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x-emf" Extension="emf"/>
  <Default ContentType="application/vnd.openxmlformats-package.relationships+xml" Extension="rels"/>
  <Default ContentType="application/vnd.openxmlformats-package.digital-signature-origin" Extension="sigs"/>
  <Default ContentType="application/vnd.openxmlformats-officedocument.vmlDrawing" Extension="vml"/>
  <Default ContentType="application/xml" Extension="xml"/>
  <Override ContentType="application/vnd.openxmlformats-package.digital-signature-xmlsignature+xml" PartName="/_xmlsignatures/sig1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_xmlsignatures/origin.sigs" Type="http://schemas.openxmlformats.org/package/2006/relationships/digital-signature/origin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/>
  <mc:AlternateContent xmlns:mc="http://schemas.openxmlformats.org/markup-compatibility/2006">
    <mc:Choice Requires="x15">
      <x15ac:absPath xmlns:x15ac="http://schemas.microsoft.com/office/spreadsheetml/2010/11/ac" url="D:\գործեր ԲԿ\ԳՆՈՒՄՆԵՐԻ ՊԼԱՆ\"/>
    </mc:Choice>
  </mc:AlternateContent>
  <xr:revisionPtr revIDLastSave="0" documentId="13_ncr:1_{12CC234E-3033-4E09-9E36-E4514E4C9FB6}" xr6:coauthVersionLast="37" xr6:coauthVersionMax="3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28" i="1" l="1"/>
  <c r="G1778" i="1" l="1"/>
  <c r="G2013" i="1"/>
  <c r="G2083" i="1"/>
  <c r="G784" i="1" l="1"/>
  <c r="G783" i="1"/>
  <c r="G782" i="1"/>
  <c r="G2018" i="1" l="1"/>
  <c r="G2017" i="1"/>
  <c r="G1993" i="1"/>
  <c r="G1992" i="1"/>
  <c r="G2016" i="1"/>
  <c r="G2015" i="1"/>
  <c r="G2014" i="1"/>
  <c r="G2012" i="1"/>
  <c r="G1991" i="1"/>
  <c r="G2070" i="1"/>
  <c r="G599" i="1" l="1"/>
  <c r="G600" i="1"/>
  <c r="G601" i="1"/>
  <c r="G598" i="1" l="1"/>
  <c r="G1708" i="1"/>
  <c r="G357" i="1"/>
  <c r="G350" i="1"/>
  <c r="G342" i="1"/>
  <c r="G267" i="1"/>
  <c r="G381" i="1" l="1"/>
  <c r="G380" i="1"/>
  <c r="G379" i="1"/>
  <c r="G378" i="1"/>
  <c r="G377" i="1"/>
  <c r="G376" i="1"/>
  <c r="G375" i="1"/>
  <c r="G374" i="1"/>
  <c r="G373" i="1"/>
  <c r="G372" i="1"/>
  <c r="G371" i="1"/>
  <c r="G370" i="1"/>
  <c r="G369" i="1"/>
  <c r="G368" i="1"/>
  <c r="G367" i="1"/>
  <c r="G366" i="1"/>
  <c r="G365" i="1"/>
  <c r="G364" i="1"/>
  <c r="G363" i="1"/>
  <c r="G362" i="1"/>
  <c r="G361" i="1"/>
  <c r="G360" i="1"/>
  <c r="G359" i="1"/>
  <c r="G358" i="1"/>
  <c r="G356" i="1"/>
  <c r="G355" i="1"/>
  <c r="G354" i="1"/>
  <c r="G353" i="1"/>
  <c r="G352" i="1"/>
  <c r="G351" i="1"/>
  <c r="G349" i="1"/>
  <c r="G348" i="1"/>
  <c r="G347" i="1"/>
  <c r="G346" i="1"/>
  <c r="G345" i="1"/>
  <c r="G344" i="1"/>
  <c r="G343" i="1"/>
  <c r="G341" i="1"/>
  <c r="G340" i="1"/>
  <c r="G339" i="1"/>
  <c r="G338" i="1"/>
  <c r="G337" i="1"/>
  <c r="G336" i="1"/>
  <c r="G335" i="1"/>
  <c r="G334" i="1"/>
  <c r="G333" i="1" l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6" i="1"/>
  <c r="G265" i="1"/>
  <c r="G264" i="1"/>
  <c r="G263" i="1"/>
  <c r="G262" i="1"/>
  <c r="G261" i="1"/>
  <c r="G1566" i="1" l="1"/>
  <c r="G1564" i="1"/>
  <c r="G1562" i="1"/>
  <c r="G1523" i="1"/>
  <c r="G1521" i="1"/>
  <c r="G1519" i="1"/>
  <c r="G1514" i="1"/>
  <c r="G1510" i="1"/>
  <c r="G1508" i="1"/>
  <c r="G1569" i="1"/>
  <c r="G1559" i="1"/>
  <c r="G1557" i="1"/>
  <c r="G1555" i="1"/>
  <c r="G1553" i="1"/>
  <c r="G1551" i="1"/>
  <c r="G1549" i="1"/>
  <c r="G1547" i="1"/>
  <c r="G1545" i="1"/>
  <c r="G1543" i="1"/>
  <c r="G1541" i="1"/>
  <c r="G1539" i="1"/>
  <c r="G1537" i="1" l="1"/>
  <c r="G1535" i="1"/>
  <c r="G1536" i="1"/>
  <c r="G1533" i="1"/>
  <c r="G1531" i="1"/>
  <c r="G1529" i="1"/>
  <c r="G1527" i="1"/>
  <c r="G1525" i="1"/>
  <c r="G2082" i="1" l="1"/>
  <c r="G2081" i="1"/>
  <c r="G2103" i="1"/>
  <c r="G2102" i="1"/>
  <c r="G2101" i="1"/>
  <c r="G2100" i="1"/>
  <c r="G2099" i="1"/>
  <c r="G2098" i="1"/>
  <c r="G2097" i="1"/>
  <c r="G2096" i="1"/>
  <c r="G2095" i="1"/>
  <c r="G2094" i="1"/>
  <c r="G2093" i="1"/>
  <c r="G2092" i="1"/>
  <c r="G2091" i="1"/>
  <c r="G2090" i="1"/>
  <c r="G2089" i="1"/>
  <c r="G2088" i="1"/>
  <c r="G2087" i="1"/>
  <c r="G2086" i="1"/>
  <c r="G2085" i="1"/>
  <c r="G2079" i="1"/>
  <c r="G2078" i="1"/>
  <c r="G2077" i="1"/>
  <c r="G2076" i="1"/>
  <c r="G2075" i="1"/>
  <c r="G2074" i="1"/>
  <c r="G2073" i="1"/>
  <c r="G2072" i="1"/>
  <c r="G2071" i="1"/>
  <c r="G2069" i="1"/>
  <c r="G2068" i="1"/>
  <c r="G2067" i="1"/>
  <c r="G2066" i="1"/>
  <c r="G2065" i="1"/>
  <c r="G2064" i="1"/>
  <c r="G2063" i="1"/>
  <c r="G2062" i="1"/>
  <c r="G2061" i="1"/>
  <c r="G2060" i="1"/>
  <c r="G2059" i="1"/>
  <c r="G2058" i="1"/>
  <c r="G2057" i="1"/>
  <c r="G2056" i="1"/>
  <c r="G2055" i="1"/>
  <c r="G2054" i="1"/>
  <c r="G2053" i="1"/>
  <c r="G2052" i="1"/>
  <c r="G2051" i="1"/>
  <c r="G2050" i="1"/>
  <c r="G2049" i="1"/>
  <c r="G2048" i="1"/>
  <c r="G2046" i="1"/>
  <c r="G2045" i="1"/>
  <c r="G2044" i="1"/>
  <c r="G2043" i="1"/>
  <c r="G2042" i="1"/>
  <c r="G2041" i="1"/>
  <c r="G2040" i="1"/>
  <c r="G2039" i="1"/>
  <c r="G2038" i="1"/>
  <c r="G2037" i="1"/>
  <c r="G2036" i="1"/>
  <c r="G2035" i="1"/>
  <c r="G2034" i="1"/>
  <c r="G2033" i="1"/>
  <c r="G2032" i="1"/>
  <c r="G2031" i="1"/>
  <c r="G2030" i="1"/>
  <c r="G2027" i="1"/>
  <c r="G2026" i="1"/>
  <c r="G2025" i="1"/>
  <c r="G2024" i="1"/>
  <c r="G2023" i="1"/>
  <c r="G2022" i="1"/>
  <c r="G2021" i="1"/>
  <c r="G2020" i="1"/>
  <c r="G2011" i="1"/>
  <c r="G2010" i="1"/>
  <c r="G2009" i="1"/>
  <c r="G2008" i="1"/>
  <c r="G2007" i="1"/>
  <c r="G2006" i="1"/>
  <c r="G2005" i="1"/>
  <c r="G2004" i="1"/>
  <c r="G2003" i="1"/>
  <c r="G2002" i="1"/>
  <c r="G2001" i="1"/>
  <c r="G2000" i="1"/>
  <c r="G1999" i="1"/>
  <c r="G1998" i="1"/>
  <c r="G1997" i="1"/>
  <c r="G1996" i="1"/>
  <c r="G1995" i="1"/>
  <c r="G1990" i="1"/>
  <c r="G1989" i="1"/>
  <c r="G1988" i="1"/>
  <c r="G1987" i="1"/>
  <c r="G1986" i="1"/>
  <c r="G1985" i="1"/>
  <c r="G1984" i="1"/>
  <c r="G1983" i="1"/>
  <c r="G1982" i="1"/>
  <c r="G1981" i="1"/>
  <c r="G1980" i="1"/>
  <c r="G1979" i="1"/>
  <c r="G1978" i="1"/>
  <c r="G1977" i="1"/>
  <c r="G1976" i="1"/>
  <c r="G1975" i="1"/>
  <c r="G1974" i="1"/>
  <c r="G1973" i="1"/>
  <c r="G1972" i="1"/>
  <c r="G1971" i="1"/>
  <c r="G1970" i="1"/>
  <c r="G1969" i="1"/>
  <c r="G1968" i="1"/>
  <c r="G1967" i="1"/>
  <c r="G1966" i="1"/>
  <c r="G1965" i="1"/>
  <c r="G1964" i="1"/>
  <c r="G1963" i="1"/>
  <c r="G1962" i="1"/>
  <c r="G1961" i="1"/>
  <c r="G1960" i="1"/>
  <c r="G1959" i="1"/>
  <c r="G1958" i="1"/>
  <c r="G1957" i="1"/>
  <c r="G1956" i="1"/>
  <c r="G1955" i="1"/>
  <c r="G1954" i="1"/>
  <c r="G1953" i="1"/>
  <c r="G1951" i="1"/>
  <c r="G1950" i="1"/>
  <c r="G1949" i="1"/>
  <c r="G1948" i="1"/>
  <c r="G1947" i="1"/>
  <c r="G1946" i="1"/>
  <c r="G1945" i="1"/>
  <c r="G1944" i="1"/>
  <c r="G1942" i="1"/>
  <c r="G1941" i="1"/>
  <c r="G1940" i="1"/>
  <c r="G1939" i="1"/>
  <c r="G1938" i="1"/>
  <c r="G1937" i="1"/>
  <c r="G1936" i="1"/>
  <c r="G1935" i="1"/>
  <c r="G1934" i="1"/>
  <c r="G1933" i="1"/>
  <c r="G1932" i="1"/>
  <c r="G1931" i="1"/>
  <c r="G1930" i="1"/>
  <c r="G1929" i="1"/>
  <c r="G1928" i="1"/>
  <c r="G1927" i="1"/>
  <c r="G1926" i="1"/>
  <c r="G1925" i="1"/>
  <c r="G1924" i="1"/>
  <c r="G1923" i="1"/>
  <c r="G1922" i="1"/>
  <c r="G1921" i="1"/>
  <c r="G1920" i="1"/>
  <c r="G1919" i="1"/>
  <c r="G1918" i="1"/>
  <c r="G1917" i="1"/>
  <c r="G1916" i="1"/>
  <c r="G1915" i="1"/>
  <c r="G1914" i="1"/>
  <c r="G1913" i="1"/>
  <c r="G1912" i="1"/>
  <c r="G1911" i="1"/>
  <c r="G1910" i="1"/>
  <c r="G1909" i="1"/>
  <c r="G1908" i="1"/>
  <c r="G1907" i="1"/>
  <c r="G1906" i="1"/>
  <c r="G1905" i="1"/>
  <c r="G1904" i="1"/>
  <c r="G1903" i="1"/>
  <c r="G1902" i="1"/>
  <c r="G1901" i="1"/>
  <c r="G1900" i="1"/>
  <c r="G1899" i="1"/>
  <c r="G1898" i="1"/>
  <c r="G1897" i="1"/>
  <c r="G1896" i="1"/>
  <c r="G1895" i="1"/>
  <c r="G1894" i="1"/>
  <c r="G1893" i="1"/>
  <c r="G1892" i="1"/>
  <c r="G1891" i="1"/>
  <c r="G1890" i="1"/>
  <c r="G1889" i="1"/>
  <c r="G1888" i="1"/>
  <c r="G1887" i="1"/>
  <c r="G1886" i="1"/>
  <c r="G1885" i="1"/>
  <c r="G1884" i="1"/>
  <c r="G1883" i="1"/>
  <c r="G1882" i="1"/>
  <c r="G1881" i="1"/>
  <c r="G1880" i="1"/>
  <c r="G1879" i="1"/>
  <c r="G1878" i="1"/>
  <c r="G1877" i="1"/>
  <c r="G1876" i="1"/>
  <c r="G1875" i="1"/>
  <c r="G1874" i="1"/>
  <c r="G1873" i="1"/>
  <c r="G1872" i="1"/>
  <c r="G1871" i="1"/>
  <c r="G1870" i="1"/>
  <c r="G1869" i="1"/>
  <c r="G1868" i="1"/>
  <c r="G1867" i="1"/>
  <c r="G1866" i="1"/>
  <c r="G1865" i="1"/>
  <c r="G1864" i="1"/>
  <c r="G1863" i="1"/>
  <c r="G1862" i="1"/>
  <c r="G1861" i="1"/>
  <c r="G1860" i="1"/>
  <c r="G1859" i="1"/>
  <c r="G1858" i="1"/>
  <c r="G1857" i="1"/>
  <c r="G1856" i="1"/>
  <c r="G1855" i="1"/>
  <c r="G1854" i="1"/>
  <c r="G1853" i="1"/>
  <c r="G1852" i="1"/>
  <c r="G1851" i="1"/>
  <c r="G1850" i="1"/>
  <c r="G1849" i="1"/>
  <c r="G1848" i="1"/>
  <c r="G1847" i="1"/>
  <c r="G1846" i="1"/>
  <c r="G1845" i="1"/>
  <c r="G1844" i="1"/>
  <c r="G1843" i="1"/>
  <c r="G1842" i="1"/>
  <c r="G1841" i="1"/>
  <c r="G1840" i="1"/>
  <c r="G1839" i="1"/>
  <c r="G1838" i="1"/>
  <c r="G1837" i="1"/>
  <c r="G1836" i="1"/>
  <c r="G1835" i="1"/>
  <c r="G1834" i="1"/>
  <c r="G1833" i="1"/>
  <c r="G1832" i="1"/>
  <c r="G1831" i="1"/>
  <c r="G1830" i="1"/>
  <c r="G1829" i="1"/>
  <c r="G1828" i="1"/>
  <c r="G1827" i="1"/>
  <c r="G1826" i="1"/>
  <c r="G1825" i="1"/>
  <c r="G1824" i="1"/>
  <c r="G1823" i="1"/>
  <c r="G1822" i="1"/>
  <c r="G1821" i="1"/>
  <c r="G1820" i="1"/>
  <c r="G1819" i="1"/>
  <c r="G1818" i="1"/>
  <c r="G1817" i="1"/>
  <c r="G1816" i="1"/>
  <c r="G1815" i="1"/>
  <c r="G1814" i="1"/>
  <c r="G1813" i="1"/>
  <c r="G1812" i="1"/>
  <c r="G1811" i="1"/>
  <c r="G1810" i="1"/>
  <c r="G1809" i="1"/>
  <c r="G1808" i="1"/>
  <c r="G1807" i="1"/>
  <c r="G1806" i="1"/>
  <c r="G1805" i="1"/>
  <c r="G1804" i="1"/>
  <c r="G1803" i="1"/>
  <c r="G1802" i="1"/>
  <c r="G1801" i="1"/>
  <c r="G1800" i="1"/>
  <c r="G1799" i="1"/>
  <c r="G1798" i="1"/>
  <c r="G1797" i="1"/>
  <c r="G1796" i="1"/>
  <c r="G1795" i="1"/>
  <c r="G1794" i="1"/>
  <c r="G1793" i="1"/>
  <c r="G1792" i="1"/>
  <c r="G1791" i="1"/>
  <c r="G1790" i="1"/>
  <c r="G1789" i="1"/>
  <c r="G1788" i="1"/>
  <c r="G1787" i="1"/>
  <c r="G1786" i="1"/>
  <c r="G1785" i="1"/>
  <c r="G1784" i="1"/>
  <c r="G1783" i="1"/>
  <c r="G1782" i="1"/>
  <c r="G1781" i="1"/>
  <c r="G1780" i="1"/>
  <c r="G1779" i="1"/>
  <c r="G1777" i="1"/>
  <c r="G1776" i="1"/>
  <c r="G1775" i="1"/>
  <c r="G1774" i="1"/>
  <c r="G1773" i="1"/>
  <c r="G1772" i="1"/>
  <c r="G1771" i="1"/>
  <c r="G1770" i="1"/>
  <c r="G1769" i="1"/>
  <c r="G1768" i="1"/>
  <c r="G1767" i="1"/>
  <c r="G1766" i="1"/>
  <c r="G1765" i="1"/>
  <c r="G1764" i="1"/>
  <c r="G1763" i="1"/>
  <c r="G1762" i="1"/>
  <c r="G1761" i="1"/>
  <c r="G1760" i="1"/>
  <c r="G1759" i="1"/>
  <c r="G1758" i="1"/>
  <c r="G1757" i="1"/>
  <c r="G1756" i="1"/>
  <c r="G1755" i="1"/>
  <c r="G1754" i="1"/>
  <c r="G1753" i="1"/>
  <c r="G1752" i="1"/>
  <c r="G1751" i="1"/>
  <c r="G1750" i="1"/>
  <c r="G1749" i="1"/>
  <c r="G1748" i="1"/>
  <c r="G1747" i="1"/>
  <c r="G1746" i="1"/>
  <c r="G1745" i="1"/>
  <c r="G1744" i="1"/>
  <c r="G1743" i="1"/>
  <c r="G1742" i="1"/>
  <c r="G1741" i="1"/>
  <c r="G1740" i="1"/>
  <c r="G1739" i="1"/>
  <c r="G1738" i="1"/>
  <c r="G1737" i="1"/>
  <c r="G1736" i="1"/>
  <c r="G1735" i="1"/>
  <c r="G1734" i="1"/>
  <c r="G1733" i="1"/>
  <c r="G1732" i="1"/>
  <c r="G1731" i="1"/>
  <c r="G1730" i="1"/>
  <c r="G1729" i="1"/>
  <c r="G1728" i="1"/>
  <c r="G1727" i="1"/>
  <c r="G1726" i="1"/>
  <c r="G1725" i="1"/>
  <c r="G1724" i="1"/>
  <c r="G1723" i="1"/>
  <c r="G1722" i="1"/>
  <c r="G1721" i="1"/>
  <c r="G1720" i="1"/>
  <c r="G1719" i="1"/>
  <c r="G1718" i="1"/>
  <c r="G1717" i="1"/>
  <c r="G1716" i="1"/>
  <c r="G1715" i="1"/>
  <c r="G1714" i="1"/>
  <c r="G1713" i="1"/>
  <c r="G1712" i="1"/>
  <c r="G1711" i="1"/>
  <c r="G1710" i="1"/>
  <c r="G1705" i="1"/>
  <c r="G1704" i="1"/>
  <c r="G1703" i="1"/>
  <c r="G1701" i="1"/>
  <c r="G1700" i="1"/>
  <c r="G1699" i="1"/>
  <c r="G1698" i="1"/>
  <c r="G1697" i="1"/>
  <c r="G1696" i="1"/>
  <c r="G1695" i="1"/>
  <c r="G1694" i="1"/>
  <c r="G1693" i="1"/>
  <c r="G1692" i="1"/>
  <c r="G1691" i="1"/>
  <c r="G1690" i="1"/>
  <c r="G1689" i="1"/>
  <c r="G1688" i="1"/>
  <c r="G1687" i="1"/>
  <c r="G1686" i="1"/>
  <c r="G1685" i="1"/>
  <c r="G1684" i="1"/>
  <c r="G1683" i="1"/>
  <c r="G1682" i="1"/>
  <c r="G1681" i="1"/>
  <c r="G1680" i="1"/>
  <c r="G1679" i="1"/>
  <c r="G1678" i="1"/>
  <c r="G1677" i="1"/>
  <c r="G1676" i="1"/>
  <c r="G1675" i="1"/>
  <c r="G1674" i="1"/>
  <c r="G1673" i="1"/>
  <c r="G1672" i="1"/>
  <c r="G1671" i="1"/>
  <c r="G1670" i="1"/>
  <c r="G1669" i="1"/>
  <c r="G1668" i="1"/>
  <c r="G1667" i="1"/>
  <c r="G1666" i="1"/>
  <c r="G1665" i="1"/>
  <c r="G1664" i="1"/>
  <c r="G1663" i="1"/>
  <c r="G1662" i="1"/>
  <c r="G1661" i="1"/>
  <c r="G1660" i="1"/>
  <c r="G1659" i="1"/>
  <c r="G1658" i="1"/>
  <c r="G1657" i="1"/>
  <c r="G1656" i="1"/>
  <c r="G1655" i="1"/>
  <c r="G1654" i="1"/>
  <c r="G1653" i="1"/>
  <c r="G1652" i="1"/>
  <c r="G1651" i="1"/>
  <c r="G1650" i="1"/>
  <c r="G1649" i="1"/>
  <c r="G1648" i="1"/>
  <c r="G1647" i="1"/>
  <c r="G1646" i="1"/>
  <c r="G1645" i="1"/>
  <c r="G1644" i="1"/>
  <c r="G1643" i="1"/>
  <c r="G1642" i="1"/>
  <c r="G1641" i="1"/>
  <c r="G1640" i="1"/>
  <c r="G1639" i="1"/>
  <c r="G1638" i="1"/>
  <c r="G1636" i="1"/>
  <c r="G1635" i="1"/>
  <c r="G1634" i="1"/>
  <c r="G1633" i="1"/>
  <c r="G1632" i="1"/>
  <c r="G1631" i="1"/>
  <c r="G1630" i="1"/>
  <c r="G1629" i="1"/>
  <c r="G1628" i="1"/>
  <c r="G1627" i="1"/>
  <c r="G1626" i="1"/>
  <c r="G1625" i="1"/>
  <c r="G1624" i="1"/>
  <c r="G1623" i="1"/>
  <c r="G1622" i="1"/>
  <c r="G1621" i="1"/>
  <c r="G1620" i="1"/>
  <c r="G1619" i="1"/>
  <c r="G1618" i="1"/>
  <c r="G1617" i="1"/>
  <c r="G1616" i="1"/>
  <c r="G1615" i="1"/>
  <c r="G1614" i="1"/>
  <c r="G1613" i="1"/>
  <c r="G1612" i="1"/>
  <c r="G1611" i="1"/>
  <c r="G1610" i="1"/>
  <c r="G1609" i="1"/>
  <c r="G1608" i="1"/>
  <c r="G1607" i="1"/>
  <c r="G1606" i="1"/>
  <c r="G1605" i="1"/>
  <c r="G1604" i="1"/>
  <c r="G1603" i="1"/>
  <c r="G1602" i="1"/>
  <c r="G1601" i="1"/>
  <c r="G1600" i="1"/>
  <c r="G1599" i="1"/>
  <c r="G1598" i="1"/>
  <c r="G1597" i="1"/>
  <c r="G1596" i="1"/>
  <c r="G1595" i="1"/>
  <c r="G1594" i="1"/>
  <c r="G1593" i="1"/>
  <c r="G1592" i="1"/>
  <c r="G1591" i="1"/>
  <c r="G1590" i="1"/>
  <c r="G1589" i="1"/>
  <c r="G1588" i="1"/>
  <c r="G1587" i="1"/>
  <c r="G1584" i="1"/>
  <c r="G1582" i="1"/>
  <c r="G1580" i="1"/>
  <c r="G1579" i="1"/>
  <c r="G1578" i="1"/>
  <c r="G1577" i="1"/>
  <c r="G1576" i="1"/>
  <c r="G1575" i="1"/>
  <c r="G1574" i="1"/>
  <c r="G1573" i="1"/>
  <c r="G1572" i="1"/>
  <c r="G1571" i="1"/>
  <c r="G1570" i="1"/>
  <c r="G1568" i="1"/>
  <c r="G1567" i="1"/>
  <c r="G1565" i="1"/>
  <c r="G1563" i="1"/>
  <c r="G1561" i="1"/>
  <c r="G1560" i="1"/>
  <c r="G1558" i="1"/>
  <c r="G1556" i="1"/>
  <c r="G1554" i="1"/>
  <c r="G1552" i="1"/>
  <c r="G1550" i="1"/>
  <c r="G1548" i="1"/>
  <c r="G1546" i="1"/>
  <c r="G1544" i="1"/>
  <c r="G1542" i="1"/>
  <c r="G1540" i="1"/>
  <c r="G1538" i="1"/>
  <c r="G1534" i="1"/>
  <c r="G1532" i="1"/>
  <c r="G1530" i="1"/>
  <c r="G1528" i="1"/>
  <c r="G1526" i="1"/>
  <c r="G1524" i="1"/>
  <c r="G1522" i="1"/>
  <c r="G1520" i="1"/>
  <c r="G1518" i="1"/>
  <c r="G1517" i="1"/>
  <c r="G1516" i="1"/>
  <c r="G1515" i="1"/>
  <c r="G1513" i="1"/>
  <c r="G1512" i="1"/>
  <c r="G1511" i="1"/>
  <c r="G1509" i="1"/>
  <c r="G1507" i="1"/>
  <c r="G1506" i="1"/>
  <c r="G1505" i="1"/>
  <c r="G1504" i="1"/>
  <c r="G1503" i="1"/>
  <c r="G1502" i="1"/>
  <c r="G1501" i="1"/>
  <c r="G1498" i="1"/>
  <c r="G1497" i="1"/>
  <c r="G1496" i="1"/>
  <c r="G1495" i="1"/>
  <c r="G1494" i="1"/>
  <c r="G1493" i="1"/>
  <c r="G1492" i="1"/>
  <c r="G1491" i="1"/>
  <c r="G1490" i="1"/>
  <c r="G1489" i="1"/>
  <c r="G1488" i="1"/>
  <c r="G1487" i="1"/>
  <c r="G1486" i="1"/>
  <c r="G1485" i="1"/>
  <c r="G1484" i="1"/>
  <c r="G1483" i="1"/>
  <c r="G1482" i="1"/>
  <c r="G1481" i="1"/>
  <c r="G1480" i="1"/>
  <c r="G1479" i="1"/>
  <c r="G1478" i="1"/>
  <c r="G1477" i="1"/>
  <c r="G1476" i="1"/>
  <c r="G1475" i="1"/>
  <c r="G1474" i="1"/>
  <c r="G1473" i="1"/>
  <c r="G1472" i="1"/>
  <c r="G1471" i="1"/>
  <c r="G1470" i="1"/>
  <c r="G1469" i="1"/>
  <c r="G1468" i="1"/>
  <c r="G1467" i="1"/>
  <c r="G1466" i="1"/>
  <c r="G1465" i="1"/>
  <c r="G1464" i="1"/>
  <c r="G1463" i="1"/>
  <c r="G1462" i="1"/>
  <c r="G1461" i="1"/>
  <c r="G1460" i="1"/>
  <c r="G1459" i="1"/>
  <c r="G1458" i="1"/>
  <c r="G1457" i="1"/>
  <c r="G1456" i="1"/>
  <c r="G1455" i="1"/>
  <c r="G1454" i="1"/>
  <c r="G1453" i="1"/>
  <c r="G1452" i="1"/>
  <c r="G1451" i="1"/>
  <c r="G1450" i="1"/>
  <c r="G1449" i="1"/>
  <c r="G1448" i="1"/>
  <c r="G1447" i="1"/>
  <c r="G1446" i="1"/>
  <c r="G1445" i="1"/>
  <c r="G1444" i="1"/>
  <c r="G1443" i="1"/>
  <c r="G1442" i="1"/>
  <c r="G1441" i="1"/>
  <c r="G1440" i="1"/>
  <c r="G1439" i="1"/>
  <c r="G1438" i="1"/>
  <c r="G1437" i="1"/>
  <c r="G1436" i="1"/>
  <c r="G1435" i="1"/>
  <c r="G1434" i="1"/>
  <c r="G1433" i="1"/>
  <c r="G1432" i="1"/>
  <c r="G1431" i="1"/>
  <c r="G1430" i="1"/>
  <c r="G1429" i="1"/>
  <c r="G1428" i="1"/>
  <c r="G1427" i="1"/>
  <c r="G1426" i="1"/>
  <c r="G1425" i="1"/>
  <c r="G1424" i="1"/>
  <c r="G1423" i="1"/>
  <c r="G1422" i="1"/>
  <c r="G1421" i="1"/>
  <c r="G1420" i="1"/>
  <c r="G1419" i="1"/>
  <c r="G1418" i="1"/>
  <c r="G1417" i="1"/>
  <c r="G1416" i="1"/>
  <c r="G1415" i="1"/>
  <c r="G1414" i="1"/>
  <c r="G1413" i="1"/>
  <c r="G1412" i="1"/>
  <c r="G1411" i="1"/>
  <c r="G1410" i="1"/>
  <c r="G1409" i="1"/>
  <c r="G1408" i="1"/>
  <c r="G1407" i="1"/>
  <c r="G1406" i="1"/>
  <c r="G1405" i="1"/>
  <c r="G1404" i="1"/>
  <c r="G1403" i="1"/>
  <c r="G1402" i="1"/>
  <c r="G1401" i="1"/>
  <c r="G1400" i="1"/>
  <c r="G1399" i="1"/>
  <c r="G1398" i="1"/>
  <c r="G1397" i="1"/>
  <c r="G1396" i="1"/>
  <c r="G1395" i="1"/>
  <c r="G1394" i="1"/>
  <c r="G1393" i="1"/>
  <c r="G1392" i="1"/>
  <c r="G1391" i="1"/>
  <c r="G1390" i="1"/>
  <c r="G1389" i="1"/>
  <c r="G1388" i="1"/>
  <c r="G1387" i="1"/>
  <c r="G1386" i="1"/>
  <c r="G1385" i="1"/>
  <c r="G1384" i="1"/>
  <c r="G1383" i="1"/>
  <c r="G1382" i="1"/>
  <c r="G1381" i="1"/>
  <c r="G1380" i="1"/>
  <c r="G1379" i="1"/>
  <c r="G1378" i="1"/>
  <c r="G1377" i="1"/>
  <c r="G1376" i="1"/>
  <c r="G1375" i="1"/>
  <c r="G1374" i="1"/>
  <c r="G1373" i="1"/>
  <c r="G1372" i="1"/>
  <c r="G1371" i="1"/>
  <c r="G1370" i="1"/>
  <c r="G1369" i="1"/>
  <c r="G1368" i="1"/>
  <c r="G1367" i="1"/>
  <c r="G1366" i="1"/>
  <c r="G1365" i="1"/>
  <c r="G1364" i="1"/>
  <c r="G1363" i="1"/>
  <c r="G1362" i="1"/>
  <c r="G1361" i="1"/>
  <c r="G1360" i="1"/>
  <c r="G1359" i="1"/>
  <c r="G1358" i="1"/>
  <c r="G1357" i="1"/>
  <c r="G1356" i="1"/>
  <c r="G1355" i="1"/>
  <c r="G1354" i="1"/>
  <c r="G1353" i="1"/>
  <c r="G1352" i="1"/>
  <c r="G1351" i="1"/>
  <c r="G1350" i="1"/>
  <c r="G1349" i="1"/>
  <c r="G1348" i="1"/>
  <c r="G1347" i="1"/>
  <c r="G1346" i="1"/>
  <c r="G1345" i="1"/>
  <c r="G1344" i="1"/>
  <c r="G1343" i="1"/>
  <c r="G1342" i="1"/>
  <c r="G1341" i="1"/>
  <c r="G1340" i="1"/>
  <c r="G1339" i="1"/>
  <c r="G1338" i="1"/>
  <c r="G1337" i="1"/>
  <c r="G1336" i="1"/>
  <c r="G1335" i="1"/>
  <c r="G1334" i="1"/>
  <c r="G1333" i="1"/>
  <c r="G1332" i="1"/>
  <c r="G1331" i="1"/>
  <c r="G1330" i="1"/>
  <c r="G1329" i="1"/>
  <c r="G1328" i="1"/>
  <c r="G1327" i="1"/>
  <c r="G1326" i="1"/>
  <c r="G1325" i="1"/>
  <c r="G1324" i="1"/>
  <c r="G1323" i="1"/>
  <c r="G1322" i="1"/>
  <c r="G1321" i="1"/>
  <c r="G1320" i="1"/>
  <c r="G1319" i="1"/>
  <c r="G1318" i="1"/>
  <c r="G1317" i="1"/>
  <c r="G1316" i="1"/>
  <c r="G1315" i="1"/>
  <c r="G1314" i="1"/>
  <c r="G1313" i="1"/>
  <c r="G1312" i="1"/>
  <c r="G1311" i="1"/>
  <c r="G1310" i="1"/>
  <c r="G1309" i="1"/>
  <c r="G1308" i="1"/>
  <c r="G1307" i="1"/>
  <c r="G1306" i="1"/>
  <c r="G1305" i="1"/>
  <c r="G1304" i="1"/>
  <c r="G1303" i="1"/>
  <c r="G1302" i="1"/>
  <c r="G1301" i="1"/>
  <c r="G1300" i="1"/>
  <c r="G1299" i="1"/>
  <c r="G1298" i="1"/>
  <c r="G1297" i="1"/>
  <c r="G1296" i="1"/>
  <c r="G1295" i="1"/>
  <c r="G1294" i="1"/>
  <c r="G1293" i="1"/>
  <c r="G1292" i="1"/>
  <c r="G1291" i="1"/>
  <c r="G1290" i="1"/>
  <c r="G1289" i="1"/>
  <c r="G1288" i="1"/>
  <c r="G1287" i="1"/>
  <c r="G1286" i="1"/>
  <c r="G1285" i="1"/>
  <c r="G1284" i="1"/>
  <c r="G1283" i="1"/>
  <c r="G1282" i="1"/>
  <c r="G1281" i="1"/>
  <c r="G1280" i="1"/>
  <c r="G1279" i="1"/>
  <c r="G1278" i="1"/>
  <c r="G1277" i="1"/>
  <c r="G1276" i="1"/>
  <c r="G1275" i="1"/>
  <c r="G1274" i="1"/>
  <c r="G1273" i="1"/>
  <c r="G1272" i="1"/>
  <c r="G1271" i="1"/>
  <c r="G1270" i="1"/>
  <c r="G1269" i="1"/>
  <c r="G1268" i="1"/>
  <c r="G1267" i="1"/>
  <c r="G1266" i="1"/>
  <c r="G1265" i="1"/>
  <c r="G1264" i="1"/>
  <c r="G1263" i="1"/>
  <c r="G1262" i="1"/>
  <c r="G1261" i="1"/>
  <c r="G1260" i="1"/>
  <c r="G1259" i="1"/>
  <c r="G1258" i="1"/>
  <c r="G1257" i="1"/>
  <c r="G1256" i="1"/>
  <c r="G1255" i="1"/>
  <c r="G1254" i="1"/>
  <c r="G1253" i="1"/>
  <c r="G1252" i="1"/>
  <c r="G1251" i="1"/>
  <c r="G1250" i="1"/>
  <c r="G1249" i="1"/>
  <c r="G1248" i="1"/>
  <c r="G1247" i="1"/>
  <c r="G1246" i="1"/>
  <c r="G1245" i="1"/>
  <c r="G1244" i="1"/>
  <c r="G1243" i="1"/>
  <c r="G1242" i="1"/>
  <c r="G1241" i="1"/>
  <c r="G1240" i="1"/>
  <c r="G1239" i="1"/>
  <c r="G1238" i="1"/>
  <c r="G1237" i="1"/>
  <c r="G1236" i="1"/>
  <c r="G1235" i="1"/>
  <c r="G1234" i="1"/>
  <c r="G1233" i="1"/>
  <c r="G1232" i="1"/>
  <c r="G1231" i="1"/>
  <c r="G1230" i="1"/>
  <c r="G1229" i="1"/>
  <c r="G1228" i="1"/>
  <c r="G1227" i="1"/>
  <c r="G1226" i="1"/>
  <c r="G1225" i="1"/>
  <c r="G1224" i="1"/>
  <c r="G1223" i="1"/>
  <c r="G1222" i="1"/>
  <c r="G1221" i="1"/>
  <c r="G1220" i="1"/>
  <c r="G1219" i="1"/>
  <c r="G1218" i="1"/>
  <c r="G1217" i="1"/>
  <c r="G1216" i="1"/>
  <c r="G1215" i="1"/>
  <c r="G1214" i="1"/>
  <c r="G1213" i="1"/>
  <c r="G1212" i="1"/>
  <c r="G1211" i="1"/>
  <c r="G1210" i="1"/>
  <c r="G1209" i="1"/>
  <c r="G1208" i="1"/>
  <c r="G1207" i="1"/>
  <c r="G1206" i="1"/>
  <c r="G1205" i="1"/>
  <c r="G1204" i="1"/>
  <c r="G1203" i="1"/>
  <c r="G1202" i="1"/>
  <c r="G1201" i="1"/>
  <c r="G1200" i="1"/>
  <c r="G1199" i="1"/>
  <c r="G1198" i="1"/>
  <c r="G1197" i="1"/>
  <c r="G1196" i="1"/>
  <c r="G1195" i="1"/>
  <c r="G1194" i="1"/>
  <c r="G1193" i="1"/>
  <c r="G1192" i="1"/>
  <c r="G1191" i="1"/>
  <c r="G1190" i="1"/>
  <c r="G1189" i="1"/>
  <c r="G1188" i="1"/>
  <c r="G1187" i="1"/>
  <c r="G1186" i="1"/>
  <c r="G1185" i="1"/>
  <c r="G1184" i="1"/>
  <c r="G1183" i="1"/>
  <c r="G1182" i="1"/>
  <c r="G1181" i="1"/>
  <c r="G1180" i="1"/>
  <c r="G1179" i="1"/>
  <c r="G1178" i="1"/>
  <c r="G1177" i="1"/>
  <c r="G1176" i="1"/>
  <c r="G1175" i="1"/>
  <c r="G1174" i="1"/>
  <c r="G1173" i="1"/>
  <c r="G1172" i="1"/>
  <c r="G1171" i="1"/>
  <c r="G1170" i="1"/>
  <c r="G1169" i="1"/>
  <c r="G1168" i="1"/>
  <c r="G1167" i="1"/>
  <c r="G1166" i="1"/>
  <c r="G1165" i="1"/>
  <c r="G1164" i="1"/>
  <c r="G1163" i="1"/>
  <c r="G1162" i="1"/>
  <c r="G1161" i="1"/>
  <c r="G1160" i="1"/>
  <c r="G1159" i="1"/>
  <c r="G1158" i="1"/>
  <c r="G1157" i="1"/>
  <c r="G1156" i="1"/>
  <c r="G1155" i="1"/>
  <c r="G1154" i="1"/>
  <c r="G1153" i="1"/>
  <c r="G1152" i="1"/>
  <c r="G1151" i="1"/>
  <c r="G1150" i="1"/>
  <c r="G1149" i="1"/>
  <c r="G1148" i="1"/>
  <c r="G1147" i="1"/>
  <c r="G1146" i="1"/>
  <c r="G1145" i="1"/>
  <c r="G1144" i="1"/>
  <c r="G1143" i="1"/>
  <c r="G1142" i="1"/>
  <c r="G1141" i="1"/>
  <c r="G1140" i="1"/>
  <c r="G1139" i="1"/>
  <c r="G1138" i="1"/>
  <c r="G1137" i="1"/>
  <c r="G1136" i="1"/>
  <c r="G1135" i="1"/>
  <c r="G1134" i="1"/>
  <c r="G1133" i="1"/>
  <c r="G1132" i="1"/>
  <c r="G1131" i="1"/>
  <c r="G1130" i="1"/>
  <c r="G1129" i="1"/>
  <c r="G1128" i="1"/>
  <c r="G1127" i="1"/>
  <c r="G1126" i="1"/>
  <c r="G1125" i="1"/>
  <c r="G1124" i="1"/>
  <c r="G1123" i="1"/>
  <c r="G1122" i="1"/>
  <c r="G1121" i="1"/>
  <c r="G1120" i="1"/>
  <c r="G1119" i="1"/>
  <c r="G1118" i="1"/>
  <c r="G1117" i="1"/>
  <c r="G1116" i="1"/>
  <c r="G1115" i="1"/>
  <c r="G1114" i="1"/>
  <c r="G1113" i="1"/>
  <c r="G1112" i="1"/>
  <c r="G1111" i="1"/>
  <c r="G1110" i="1"/>
  <c r="G1109" i="1"/>
  <c r="G1108" i="1"/>
  <c r="G1107" i="1"/>
  <c r="G1106" i="1"/>
  <c r="G1105" i="1"/>
  <c r="G1104" i="1"/>
  <c r="G1103" i="1"/>
  <c r="G1102" i="1"/>
  <c r="G1101" i="1"/>
  <c r="G1100" i="1"/>
  <c r="G1099" i="1"/>
  <c r="G1098" i="1"/>
  <c r="G1097" i="1"/>
  <c r="G1096" i="1"/>
  <c r="G1095" i="1"/>
  <c r="G1094" i="1"/>
  <c r="G1093" i="1"/>
  <c r="G1092" i="1"/>
  <c r="G1091" i="1"/>
  <c r="G1090" i="1"/>
  <c r="G1089" i="1"/>
  <c r="G1088" i="1"/>
  <c r="G1087" i="1"/>
  <c r="G1086" i="1"/>
  <c r="G1085" i="1"/>
  <c r="G1084" i="1"/>
  <c r="G1083" i="1"/>
  <c r="G1082" i="1"/>
  <c r="G1081" i="1"/>
  <c r="G1080" i="1"/>
  <c r="G1079" i="1"/>
  <c r="G1078" i="1"/>
  <c r="G1077" i="1"/>
  <c r="G1076" i="1"/>
  <c r="G1075" i="1"/>
  <c r="G1074" i="1"/>
  <c r="G1073" i="1"/>
  <c r="G1072" i="1"/>
  <c r="G1071" i="1"/>
  <c r="G1070" i="1"/>
  <c r="G1069" i="1"/>
  <c r="G1068" i="1"/>
  <c r="G1067" i="1"/>
  <c r="G1066" i="1"/>
  <c r="G1065" i="1"/>
  <c r="G1064" i="1"/>
  <c r="G1063" i="1"/>
  <c r="G1062" i="1"/>
  <c r="G1061" i="1"/>
  <c r="G1060" i="1"/>
  <c r="G1059" i="1"/>
  <c r="G1058" i="1"/>
  <c r="G1057" i="1"/>
  <c r="G1056" i="1"/>
  <c r="G1055" i="1"/>
  <c r="G1054" i="1"/>
  <c r="G1053" i="1"/>
  <c r="G1052" i="1"/>
  <c r="G1051" i="1"/>
  <c r="G1050" i="1"/>
  <c r="G1049" i="1"/>
  <c r="G1048" i="1"/>
  <c r="G1047" i="1"/>
  <c r="G1046" i="1"/>
  <c r="G1045" i="1"/>
  <c r="G1044" i="1"/>
  <c r="G1043" i="1"/>
  <c r="G1042" i="1"/>
  <c r="G1041" i="1"/>
  <c r="G1040" i="1"/>
  <c r="G1039" i="1"/>
  <c r="G1038" i="1"/>
  <c r="G1037" i="1"/>
  <c r="G1036" i="1"/>
  <c r="G1035" i="1"/>
  <c r="G1034" i="1"/>
  <c r="G1033" i="1"/>
  <c r="G1032" i="1"/>
  <c r="G1031" i="1"/>
  <c r="G1030" i="1"/>
  <c r="G1029" i="1"/>
  <c r="G1028" i="1"/>
  <c r="G1027" i="1"/>
  <c r="G1026" i="1"/>
  <c r="G1025" i="1"/>
  <c r="G1024" i="1"/>
  <c r="G1023" i="1"/>
  <c r="G1022" i="1"/>
  <c r="G1021" i="1"/>
  <c r="G1020" i="1"/>
  <c r="G1019" i="1"/>
  <c r="G1018" i="1"/>
  <c r="G1017" i="1"/>
  <c r="G1016" i="1"/>
  <c r="G1015" i="1"/>
  <c r="G1014" i="1"/>
  <c r="G1013" i="1"/>
  <c r="G1012" i="1"/>
  <c r="G1011" i="1"/>
  <c r="G1010" i="1"/>
  <c r="G1009" i="1"/>
  <c r="G1008" i="1"/>
  <c r="G1007" i="1"/>
  <c r="G1006" i="1"/>
  <c r="G1005" i="1"/>
  <c r="G1004" i="1"/>
  <c r="G1003" i="1"/>
  <c r="G1002" i="1"/>
  <c r="G1000" i="1"/>
  <c r="G999" i="1"/>
  <c r="G998" i="1"/>
  <c r="G997" i="1"/>
  <c r="G996" i="1"/>
  <c r="G995" i="1"/>
  <c r="G994" i="1"/>
  <c r="G991" i="1"/>
  <c r="G990" i="1"/>
  <c r="G989" i="1"/>
  <c r="G988" i="1"/>
  <c r="G987" i="1"/>
  <c r="G986" i="1"/>
  <c r="G985" i="1"/>
  <c r="G984" i="1"/>
  <c r="G983" i="1"/>
  <c r="G982" i="1"/>
  <c r="G981" i="1"/>
  <c r="G980" i="1"/>
  <c r="G979" i="1"/>
  <c r="G978" i="1"/>
  <c r="G977" i="1"/>
  <c r="G976" i="1"/>
  <c r="G975" i="1"/>
  <c r="G974" i="1"/>
  <c r="G973" i="1"/>
  <c r="G972" i="1"/>
  <c r="G971" i="1"/>
  <c r="G970" i="1"/>
  <c r="G969" i="1"/>
  <c r="G968" i="1"/>
  <c r="G967" i="1"/>
  <c r="G966" i="1"/>
  <c r="G965" i="1"/>
  <c r="G964" i="1"/>
  <c r="G963" i="1"/>
  <c r="G962" i="1"/>
  <c r="G961" i="1"/>
  <c r="G960" i="1"/>
  <c r="G959" i="1"/>
  <c r="G958" i="1"/>
  <c r="G957" i="1"/>
  <c r="G956" i="1"/>
  <c r="G955" i="1"/>
  <c r="G954" i="1"/>
  <c r="G953" i="1"/>
  <c r="G952" i="1"/>
  <c r="G951" i="1"/>
  <c r="G950" i="1"/>
  <c r="G949" i="1"/>
  <c r="G948" i="1"/>
  <c r="G947" i="1"/>
  <c r="G946" i="1"/>
  <c r="G945" i="1"/>
  <c r="G944" i="1"/>
  <c r="G943" i="1"/>
  <c r="G942" i="1"/>
  <c r="G941" i="1"/>
  <c r="G940" i="1"/>
  <c r="G939" i="1"/>
  <c r="G938" i="1"/>
  <c r="G937" i="1"/>
  <c r="G936" i="1"/>
  <c r="G935" i="1"/>
  <c r="G934" i="1"/>
  <c r="G933" i="1"/>
  <c r="G932" i="1"/>
  <c r="G931" i="1"/>
  <c r="G930" i="1"/>
  <c r="G929" i="1"/>
  <c r="G928" i="1"/>
  <c r="G927" i="1"/>
  <c r="G926" i="1"/>
  <c r="G925" i="1"/>
  <c r="G924" i="1"/>
  <c r="G923" i="1"/>
  <c r="G922" i="1"/>
  <c r="G921" i="1"/>
  <c r="G920" i="1"/>
  <c r="G919" i="1"/>
  <c r="G918" i="1"/>
  <c r="G917" i="1"/>
  <c r="G916" i="1"/>
  <c r="G915" i="1"/>
  <c r="G914" i="1"/>
  <c r="G912" i="1"/>
  <c r="G911" i="1"/>
  <c r="G910" i="1"/>
  <c r="G909" i="1"/>
  <c r="G908" i="1"/>
  <c r="G907" i="1"/>
  <c r="G906" i="1"/>
  <c r="G905" i="1"/>
  <c r="G904" i="1"/>
  <c r="G903" i="1"/>
  <c r="G902" i="1"/>
  <c r="G901" i="1"/>
  <c r="G900" i="1"/>
  <c r="G899" i="1"/>
  <c r="G898" i="1"/>
  <c r="G897" i="1"/>
  <c r="G896" i="1"/>
  <c r="G895" i="1"/>
  <c r="G894" i="1"/>
  <c r="G893" i="1"/>
  <c r="G892" i="1"/>
  <c r="G891" i="1"/>
  <c r="G890" i="1"/>
  <c r="G889" i="1"/>
  <c r="G888" i="1"/>
  <c r="G887" i="1"/>
  <c r="G886" i="1"/>
  <c r="G885" i="1"/>
  <c r="G884" i="1"/>
  <c r="G883" i="1"/>
  <c r="G882" i="1"/>
  <c r="G881" i="1"/>
  <c r="G880" i="1"/>
  <c r="G879" i="1"/>
  <c r="G878" i="1"/>
  <c r="G877" i="1"/>
  <c r="G876" i="1"/>
  <c r="G875" i="1"/>
  <c r="G874" i="1"/>
  <c r="G873" i="1"/>
  <c r="G872" i="1"/>
  <c r="G870" i="1"/>
  <c r="G869" i="1"/>
  <c r="G868" i="1"/>
  <c r="G867" i="1"/>
  <c r="G866" i="1"/>
  <c r="G865" i="1"/>
  <c r="G864" i="1"/>
  <c r="G863" i="1"/>
  <c r="G862" i="1"/>
  <c r="G861" i="1"/>
  <c r="G860" i="1"/>
  <c r="G859" i="1"/>
  <c r="G858" i="1"/>
  <c r="G857" i="1"/>
  <c r="G856" i="1"/>
  <c r="G855" i="1"/>
  <c r="G853" i="1"/>
  <c r="G852" i="1"/>
  <c r="G851" i="1"/>
  <c r="G850" i="1"/>
  <c r="G849" i="1"/>
  <c r="G848" i="1"/>
  <c r="G847" i="1"/>
  <c r="G846" i="1"/>
  <c r="G845" i="1"/>
  <c r="G844" i="1"/>
  <c r="G843" i="1"/>
  <c r="G842" i="1"/>
  <c r="G841" i="1"/>
  <c r="G840" i="1"/>
  <c r="G839" i="1"/>
  <c r="G838" i="1"/>
  <c r="G837" i="1"/>
  <c r="G836" i="1"/>
  <c r="G835" i="1"/>
  <c r="G834" i="1"/>
  <c r="G833" i="1"/>
  <c r="G832" i="1"/>
  <c r="G831" i="1"/>
  <c r="G830" i="1"/>
  <c r="G829" i="1"/>
  <c r="G828" i="1"/>
  <c r="G827" i="1"/>
  <c r="G826" i="1"/>
  <c r="G825" i="1"/>
  <c r="G824" i="1"/>
  <c r="G823" i="1"/>
  <c r="G822" i="1"/>
  <c r="G821" i="1"/>
  <c r="G820" i="1"/>
  <c r="G819" i="1"/>
  <c r="G818" i="1"/>
  <c r="G817" i="1"/>
  <c r="G816" i="1"/>
  <c r="G815" i="1"/>
  <c r="G814" i="1"/>
  <c r="G813" i="1"/>
  <c r="G812" i="1"/>
  <c r="G811" i="1"/>
  <c r="G810" i="1"/>
  <c r="G809" i="1"/>
  <c r="G808" i="1"/>
  <c r="G807" i="1"/>
  <c r="G806" i="1"/>
  <c r="G805" i="1"/>
  <c r="G804" i="1"/>
  <c r="G803" i="1"/>
  <c r="G802" i="1"/>
  <c r="G801" i="1"/>
  <c r="G800" i="1"/>
  <c r="G799" i="1"/>
  <c r="G798" i="1"/>
  <c r="G797" i="1"/>
  <c r="G796" i="1"/>
  <c r="G795" i="1"/>
  <c r="G794" i="1"/>
  <c r="G793" i="1"/>
  <c r="G792" i="1"/>
  <c r="G791" i="1"/>
  <c r="G790" i="1"/>
  <c r="G789" i="1"/>
  <c r="G788" i="1"/>
  <c r="G787" i="1"/>
  <c r="G786" i="1"/>
  <c r="G781" i="1"/>
  <c r="G780" i="1"/>
  <c r="G779" i="1"/>
  <c r="G778" i="1"/>
  <c r="G777" i="1"/>
  <c r="G776" i="1"/>
  <c r="G775" i="1"/>
  <c r="G774" i="1"/>
  <c r="G773" i="1"/>
  <c r="G772" i="1"/>
  <c r="G771" i="1"/>
  <c r="G770" i="1"/>
  <c r="G769" i="1"/>
  <c r="G768" i="1"/>
  <c r="G767" i="1"/>
  <c r="G766" i="1"/>
  <c r="G765" i="1"/>
  <c r="G764" i="1"/>
  <c r="G763" i="1"/>
  <c r="G762" i="1"/>
  <c r="G761" i="1"/>
  <c r="G760" i="1"/>
  <c r="G759" i="1"/>
  <c r="G758" i="1"/>
  <c r="G757" i="1"/>
  <c r="G756" i="1"/>
  <c r="G755" i="1"/>
  <c r="G754" i="1"/>
  <c r="G753" i="1"/>
  <c r="G752" i="1"/>
  <c r="G751" i="1"/>
  <c r="G750" i="1"/>
  <c r="G749" i="1"/>
  <c r="G748" i="1"/>
  <c r="G747" i="1"/>
  <c r="G746" i="1"/>
  <c r="G745" i="1"/>
  <c r="G744" i="1"/>
  <c r="G743" i="1"/>
  <c r="G742" i="1"/>
  <c r="G741" i="1"/>
  <c r="G740" i="1"/>
  <c r="G739" i="1"/>
  <c r="G738" i="1"/>
  <c r="G737" i="1"/>
  <c r="G736" i="1"/>
  <c r="G735" i="1"/>
  <c r="G734" i="1"/>
  <c r="G733" i="1"/>
  <c r="G732" i="1"/>
  <c r="G731" i="1"/>
  <c r="G730" i="1"/>
  <c r="G729" i="1"/>
  <c r="G728" i="1"/>
  <c r="G727" i="1"/>
  <c r="G726" i="1"/>
  <c r="G725" i="1"/>
  <c r="G724" i="1"/>
  <c r="G723" i="1"/>
  <c r="G722" i="1"/>
  <c r="G721" i="1"/>
  <c r="G720" i="1"/>
  <c r="G719" i="1"/>
  <c r="G718" i="1"/>
  <c r="G717" i="1"/>
  <c r="G716" i="1"/>
  <c r="G715" i="1"/>
  <c r="G714" i="1"/>
  <c r="G713" i="1"/>
  <c r="G712" i="1"/>
  <c r="G711" i="1"/>
  <c r="G710" i="1"/>
  <c r="G709" i="1"/>
  <c r="G708" i="1"/>
  <c r="G707" i="1"/>
  <c r="G706" i="1"/>
  <c r="G705" i="1"/>
  <c r="G704" i="1"/>
  <c r="G703" i="1"/>
  <c r="G702" i="1"/>
  <c r="G701" i="1"/>
  <c r="G700" i="1"/>
  <c r="G699" i="1"/>
  <c r="G698" i="1"/>
  <c r="G697" i="1"/>
  <c r="G696" i="1"/>
  <c r="G695" i="1"/>
  <c r="G694" i="1"/>
  <c r="G693" i="1"/>
  <c r="G692" i="1"/>
  <c r="G691" i="1"/>
  <c r="G690" i="1"/>
  <c r="G689" i="1"/>
  <c r="G688" i="1"/>
  <c r="G687" i="1"/>
  <c r="G686" i="1"/>
  <c r="G685" i="1"/>
  <c r="G684" i="1"/>
  <c r="G683" i="1"/>
  <c r="G682" i="1"/>
  <c r="G681" i="1"/>
  <c r="G680" i="1"/>
  <c r="G679" i="1"/>
  <c r="G678" i="1"/>
  <c r="G677" i="1"/>
  <c r="G676" i="1"/>
  <c r="G675" i="1"/>
  <c r="G674" i="1"/>
  <c r="G673" i="1"/>
  <c r="G672" i="1"/>
  <c r="G671" i="1"/>
  <c r="G670" i="1"/>
  <c r="G669" i="1"/>
  <c r="G668" i="1"/>
  <c r="G667" i="1"/>
  <c r="G666" i="1"/>
  <c r="G665" i="1"/>
  <c r="G664" i="1"/>
  <c r="G663" i="1"/>
  <c r="G662" i="1"/>
  <c r="G661" i="1"/>
  <c r="G660" i="1"/>
  <c r="G659" i="1"/>
  <c r="G658" i="1"/>
  <c r="G657" i="1"/>
  <c r="G656" i="1"/>
  <c r="G655" i="1"/>
  <c r="G654" i="1"/>
  <c r="G653" i="1"/>
  <c r="G652" i="1"/>
  <c r="G651" i="1"/>
  <c r="G650" i="1"/>
  <c r="G649" i="1"/>
  <c r="G648" i="1"/>
  <c r="G647" i="1"/>
  <c r="G646" i="1"/>
  <c r="G645" i="1"/>
  <c r="G644" i="1"/>
  <c r="G643" i="1"/>
  <c r="G642" i="1"/>
  <c r="G641" i="1"/>
  <c r="G640" i="1"/>
  <c r="G639" i="1"/>
  <c r="G638" i="1"/>
  <c r="G637" i="1"/>
  <c r="G636" i="1"/>
  <c r="G635" i="1"/>
  <c r="G634" i="1"/>
  <c r="G633" i="1"/>
  <c r="G632" i="1"/>
  <c r="G631" i="1"/>
  <c r="G630" i="1"/>
  <c r="G629" i="1"/>
  <c r="G628" i="1"/>
  <c r="G627" i="1"/>
  <c r="G626" i="1"/>
  <c r="G625" i="1"/>
  <c r="G624" i="1"/>
  <c r="G623" i="1"/>
  <c r="G622" i="1"/>
  <c r="G621" i="1"/>
  <c r="G620" i="1"/>
  <c r="G619" i="1"/>
  <c r="G618" i="1"/>
  <c r="G617" i="1"/>
  <c r="G616" i="1"/>
  <c r="G615" i="1"/>
  <c r="G614" i="1"/>
  <c r="G613" i="1"/>
  <c r="G612" i="1"/>
  <c r="G611" i="1"/>
  <c r="G610" i="1"/>
  <c r="G609" i="1"/>
  <c r="G608" i="1"/>
  <c r="G607" i="1"/>
  <c r="G606" i="1"/>
  <c r="G605" i="1"/>
  <c r="G604" i="1"/>
  <c r="G603" i="1"/>
  <c r="G597" i="1"/>
  <c r="G596" i="1"/>
  <c r="G595" i="1"/>
  <c r="G594" i="1"/>
  <c r="G593" i="1"/>
  <c r="G592" i="1"/>
  <c r="G591" i="1"/>
  <c r="G590" i="1"/>
  <c r="G589" i="1"/>
  <c r="G588" i="1"/>
  <c r="G587" i="1"/>
  <c r="G586" i="1"/>
  <c r="G585" i="1"/>
  <c r="G584" i="1"/>
  <c r="G583" i="1"/>
  <c r="G582" i="1"/>
  <c r="G581" i="1"/>
  <c r="G580" i="1"/>
  <c r="G579" i="1"/>
  <c r="G578" i="1"/>
  <c r="G577" i="1"/>
  <c r="G576" i="1"/>
  <c r="G575" i="1"/>
  <c r="G574" i="1"/>
  <c r="G573" i="1"/>
  <c r="G572" i="1"/>
  <c r="G571" i="1"/>
  <c r="G570" i="1"/>
  <c r="G569" i="1"/>
  <c r="G568" i="1"/>
  <c r="G567" i="1"/>
  <c r="G566" i="1"/>
  <c r="G565" i="1"/>
  <c r="G564" i="1"/>
  <c r="G563" i="1"/>
  <c r="G562" i="1"/>
  <c r="G561" i="1"/>
  <c r="G560" i="1"/>
  <c r="G559" i="1"/>
  <c r="G558" i="1"/>
  <c r="G557" i="1"/>
  <c r="G556" i="1"/>
  <c r="G555" i="1"/>
  <c r="G554" i="1"/>
  <c r="G553" i="1"/>
  <c r="G552" i="1"/>
  <c r="G551" i="1"/>
  <c r="G550" i="1"/>
  <c r="G549" i="1"/>
  <c r="G548" i="1"/>
  <c r="G547" i="1"/>
  <c r="G546" i="1"/>
  <c r="G545" i="1"/>
  <c r="G544" i="1"/>
  <c r="G543" i="1"/>
  <c r="G542" i="1"/>
  <c r="G541" i="1"/>
  <c r="G540" i="1"/>
  <c r="G539" i="1"/>
  <c r="G538" i="1"/>
  <c r="G537" i="1"/>
  <c r="G536" i="1"/>
  <c r="G535" i="1"/>
  <c r="G534" i="1"/>
  <c r="G533" i="1"/>
  <c r="G532" i="1"/>
  <c r="G531" i="1"/>
  <c r="G530" i="1"/>
  <c r="G529" i="1"/>
  <c r="G528" i="1"/>
  <c r="G527" i="1"/>
  <c r="G526" i="1"/>
  <c r="G525" i="1"/>
  <c r="G524" i="1"/>
  <c r="G523" i="1"/>
  <c r="G522" i="1"/>
  <c r="G521" i="1"/>
  <c r="G520" i="1"/>
  <c r="G519" i="1"/>
  <c r="G518" i="1"/>
  <c r="G517" i="1"/>
  <c r="G516" i="1"/>
  <c r="G515" i="1"/>
  <c r="G514" i="1"/>
  <c r="G513" i="1"/>
  <c r="G512" i="1"/>
  <c r="G511" i="1"/>
  <c r="G510" i="1"/>
  <c r="G509" i="1"/>
  <c r="G508" i="1"/>
  <c r="G507" i="1"/>
  <c r="G506" i="1"/>
  <c r="G505" i="1"/>
  <c r="G504" i="1"/>
  <c r="G503" i="1"/>
  <c r="G502" i="1"/>
  <c r="G501" i="1"/>
  <c r="G500" i="1"/>
  <c r="G499" i="1"/>
  <c r="G498" i="1"/>
  <c r="G497" i="1"/>
  <c r="G496" i="1"/>
  <c r="G495" i="1"/>
  <c r="G494" i="1"/>
  <c r="G493" i="1"/>
  <c r="G492" i="1"/>
  <c r="G491" i="1"/>
  <c r="G490" i="1"/>
  <c r="G489" i="1"/>
  <c r="G488" i="1"/>
  <c r="G487" i="1"/>
  <c r="G486" i="1"/>
  <c r="G485" i="1"/>
  <c r="G484" i="1"/>
  <c r="G483" i="1"/>
  <c r="G482" i="1"/>
  <c r="G481" i="1"/>
  <c r="G480" i="1"/>
  <c r="G479" i="1"/>
  <c r="G478" i="1"/>
  <c r="G477" i="1"/>
  <c r="G476" i="1"/>
  <c r="G475" i="1"/>
  <c r="G474" i="1"/>
  <c r="G473" i="1"/>
  <c r="G472" i="1"/>
  <c r="G471" i="1"/>
  <c r="G470" i="1"/>
  <c r="G469" i="1"/>
  <c r="G468" i="1"/>
  <c r="G467" i="1"/>
  <c r="G466" i="1"/>
  <c r="G465" i="1"/>
  <c r="G464" i="1"/>
  <c r="G463" i="1"/>
  <c r="G462" i="1"/>
  <c r="G461" i="1"/>
  <c r="G460" i="1"/>
  <c r="G459" i="1"/>
  <c r="G458" i="1"/>
  <c r="G457" i="1"/>
  <c r="G456" i="1"/>
  <c r="G455" i="1"/>
  <c r="G454" i="1"/>
  <c r="G453" i="1"/>
  <c r="G452" i="1"/>
  <c r="G451" i="1"/>
  <c r="G450" i="1"/>
  <c r="G449" i="1"/>
  <c r="G448" i="1"/>
  <c r="G447" i="1"/>
  <c r="G446" i="1"/>
  <c r="G445" i="1"/>
  <c r="G444" i="1"/>
  <c r="G443" i="1"/>
  <c r="G442" i="1"/>
  <c r="G441" i="1"/>
  <c r="G440" i="1"/>
  <c r="G439" i="1"/>
  <c r="G438" i="1"/>
  <c r="G437" i="1"/>
  <c r="G436" i="1"/>
  <c r="G435" i="1"/>
  <c r="G434" i="1"/>
  <c r="G433" i="1"/>
  <c r="G432" i="1"/>
  <c r="G431" i="1"/>
  <c r="G430" i="1"/>
  <c r="G429" i="1"/>
  <c r="G428" i="1"/>
  <c r="G427" i="1"/>
  <c r="G426" i="1"/>
  <c r="G425" i="1"/>
  <c r="G424" i="1"/>
  <c r="G423" i="1"/>
  <c r="G422" i="1"/>
  <c r="G421" i="1"/>
  <c r="G420" i="1"/>
  <c r="G419" i="1"/>
  <c r="G418" i="1"/>
  <c r="G417" i="1"/>
  <c r="G416" i="1"/>
  <c r="G415" i="1"/>
  <c r="G414" i="1"/>
  <c r="G413" i="1"/>
  <c r="G412" i="1"/>
  <c r="G411" i="1"/>
  <c r="G410" i="1"/>
  <c r="G409" i="1"/>
  <c r="G408" i="1"/>
  <c r="G407" i="1"/>
  <c r="G406" i="1"/>
  <c r="G405" i="1"/>
  <c r="G404" i="1"/>
  <c r="G403" i="1"/>
  <c r="G402" i="1"/>
  <c r="G401" i="1"/>
  <c r="G400" i="1"/>
  <c r="G399" i="1"/>
  <c r="G398" i="1"/>
  <c r="G397" i="1"/>
  <c r="G396" i="1"/>
  <c r="G394" i="1"/>
  <c r="G393" i="1"/>
  <c r="G392" i="1"/>
  <c r="G391" i="1"/>
  <c r="G390" i="1"/>
  <c r="G389" i="1"/>
  <c r="G388" i="1"/>
  <c r="G387" i="1"/>
  <c r="G386" i="1"/>
  <c r="G385" i="1"/>
  <c r="G384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6" i="1"/>
  <c r="G15" i="1"/>
  <c r="G14" i="1"/>
  <c r="G13" i="1"/>
  <c r="G12" i="1"/>
</calcChain>
</file>

<file path=xl/sharedStrings.xml><?xml version="1.0" encoding="utf-8"?>
<sst xmlns="http://schemas.openxmlformats.org/spreadsheetml/2006/main" count="7919" uniqueCount="3287">
  <si>
    <t>«Երևան» Բժշկագիտական կենտրոն ՓԲԸ-Ի տնօրենի ժամանակավոր պաշտոնակատար</t>
  </si>
  <si>
    <t>ՀԱՍՏԱՏՈՒՄ ԵՄ`</t>
  </si>
  <si>
    <t>Ռուբեն Գրիգորյան</t>
  </si>
  <si>
    <t xml:space="preserve">         ԳՆՈՒՄՆԵՐԻ ՊԼԱՆ</t>
  </si>
  <si>
    <t xml:space="preserve">          «Երևան» բժշկագիտական կենտրոն ՓԲԸ-ի 2026 թվականի բյուջեի միջոցներով նախատեսվող </t>
  </si>
  <si>
    <t>Գնման առարկայի</t>
  </si>
  <si>
    <t>Գնման ձևը (ընթացակարգը)</t>
  </si>
  <si>
    <t xml:space="preserve">Չափման միավորը </t>
  </si>
  <si>
    <t>Միավորի գինը</t>
  </si>
  <si>
    <t xml:space="preserve">Քանակը </t>
  </si>
  <si>
    <t>Ընդա մենը ծախ սեր (դրամ)</t>
  </si>
  <si>
    <t>Գնման առարկայի միջանցիկ կոդը ըստ CPV դասակարգման</t>
  </si>
  <si>
    <t>անվանումը</t>
  </si>
  <si>
    <t>ՎԱՌԵԼԻՔ</t>
  </si>
  <si>
    <t>Դիզել</t>
  </si>
  <si>
    <t>ԷԱՃ</t>
  </si>
  <si>
    <t>հատ</t>
  </si>
  <si>
    <t>09132100/1</t>
  </si>
  <si>
    <t>բենզին պրեմիում</t>
  </si>
  <si>
    <t>ՄԱ</t>
  </si>
  <si>
    <t>լիտր</t>
  </si>
  <si>
    <t>09134210/1</t>
  </si>
  <si>
    <t xml:space="preserve"> դիզելային վառելիք` ձմեռային</t>
  </si>
  <si>
    <t>09134210/3</t>
  </si>
  <si>
    <t>ԴԵՂՈՐԱՅՔ</t>
  </si>
  <si>
    <t>33621290/504</t>
  </si>
  <si>
    <t xml:space="preserve">էպինեֆրին </t>
  </si>
  <si>
    <t>33621290/505</t>
  </si>
  <si>
    <t>Նորէպինեֆրին</t>
  </si>
  <si>
    <t>33211450/504</t>
  </si>
  <si>
    <t xml:space="preserve">Ալբումին մարդու </t>
  </si>
  <si>
    <t>33671125/504</t>
  </si>
  <si>
    <t xml:space="preserve">Ամբրոքսոլ </t>
  </si>
  <si>
    <t>33651163/502</t>
  </si>
  <si>
    <t xml:space="preserve">Ամիկացին </t>
  </si>
  <si>
    <t>33691176/517</t>
  </si>
  <si>
    <t xml:space="preserve">Ամինոկապրոնաթթու </t>
  </si>
  <si>
    <t>33621390/503</t>
  </si>
  <si>
    <t>Ամիոդարոն</t>
  </si>
  <si>
    <t>33621390/504</t>
  </si>
  <si>
    <t xml:space="preserve">Ամիոդարոն </t>
  </si>
  <si>
    <t>33661142/503</t>
  </si>
  <si>
    <t xml:space="preserve">Ամիտրիպտիլին </t>
  </si>
  <si>
    <t>33621450/501</t>
  </si>
  <si>
    <t xml:space="preserve">Ամլոդիպին </t>
  </si>
  <si>
    <t>39821100/502</t>
  </si>
  <si>
    <t xml:space="preserve">Ամոնիակ </t>
  </si>
  <si>
    <t>33661186/502</t>
  </si>
  <si>
    <t>Մետամիզոլ  նատրիում</t>
  </si>
  <si>
    <t>33691176/518</t>
  </si>
  <si>
    <t>Անապրիլին 10 մգ</t>
  </si>
  <si>
    <t>33691176/519</t>
  </si>
  <si>
    <t>Բևացիզումաբ</t>
  </si>
  <si>
    <t>33621420/502</t>
  </si>
  <si>
    <t>Ատորվաստատին  40մգ</t>
  </si>
  <si>
    <t>33621420/503</t>
  </si>
  <si>
    <t>Ատորվաստատին  20մգ</t>
  </si>
  <si>
    <t>33631370/503</t>
  </si>
  <si>
    <t>Ատրակուրիում</t>
  </si>
  <si>
    <t>33611130/502</t>
  </si>
  <si>
    <t>Ատրոպին ս տ 0.1% 1մլ</t>
  </si>
  <si>
    <t>33691176/520</t>
  </si>
  <si>
    <t xml:space="preserve">Արգինին լիկվո </t>
  </si>
  <si>
    <t>33621720/502</t>
  </si>
  <si>
    <t>Բիսոպրոլոլ 5 մգ</t>
  </si>
  <si>
    <t>33691811/502</t>
  </si>
  <si>
    <t>Բիսակոդիլ  10մգ մոմիկ</t>
  </si>
  <si>
    <t>33661115/506</t>
  </si>
  <si>
    <t>Բուպիվակային 0.5% 4մլ</t>
  </si>
  <si>
    <t>33691176/521</t>
  </si>
  <si>
    <t>Բրիմօպտիկ 0.2%/0.5% 10մլ</t>
  </si>
  <si>
    <t>33691176/522</t>
  </si>
  <si>
    <t>Գաբապենտին 300մգ</t>
  </si>
  <si>
    <t>33651126/506</t>
  </si>
  <si>
    <t>Գենտամիցին 4% 2մլ</t>
  </si>
  <si>
    <t>33691176/523</t>
  </si>
  <si>
    <t xml:space="preserve">Գլիցերին </t>
  </si>
  <si>
    <t>33691208/508</t>
  </si>
  <si>
    <t>Գլյուկոզա</t>
  </si>
  <si>
    <t>33691208/509</t>
  </si>
  <si>
    <t xml:space="preserve">Գլյուկոզա </t>
  </si>
  <si>
    <t>33691208/510</t>
  </si>
  <si>
    <t>33691208/511</t>
  </si>
  <si>
    <t>33691208/512</t>
  </si>
  <si>
    <t>33661153/502</t>
  </si>
  <si>
    <t>Դեքսամեթազոն 4մգ/1մլ</t>
  </si>
  <si>
    <t>33611280/501</t>
  </si>
  <si>
    <t xml:space="preserve">Գլիկլազիդ 60մգ </t>
  </si>
  <si>
    <t>33661149/502</t>
  </si>
  <si>
    <t>Ացետազոլամիդ 250մգ</t>
  </si>
  <si>
    <t>33621380/504</t>
  </si>
  <si>
    <t>Դիգօքսին 0.25մգ</t>
  </si>
  <si>
    <t>33621380/505</t>
  </si>
  <si>
    <t xml:space="preserve">Դիգօքսին </t>
  </si>
  <si>
    <t>33631310/503</t>
  </si>
  <si>
    <t>Դիկլոֆենակ 100մգ մոմիկ</t>
  </si>
  <si>
    <t>33631310/504</t>
  </si>
  <si>
    <t>Դիկլոֆենակ 25մգ/մլ 3 մլ</t>
  </si>
  <si>
    <t>33631310/506</t>
  </si>
  <si>
    <t>Դիկլոֆենակ աչքի կաթ. 0.1% 10մլ</t>
  </si>
  <si>
    <t>33671130/502</t>
  </si>
  <si>
    <t xml:space="preserve">Դիֆենհիդրամին </t>
  </si>
  <si>
    <t>33631360/502</t>
  </si>
  <si>
    <t>Սուքսամեթոնիում 20 մգ/մլ 5մլ</t>
  </si>
  <si>
    <t>33691176/524</t>
  </si>
  <si>
    <t xml:space="preserve">Դոպամին </t>
  </si>
  <si>
    <t>33611170/502</t>
  </si>
  <si>
    <t>Դրոտավերին 20 մգ/մլ 2 մլ</t>
  </si>
  <si>
    <t>33651125/502</t>
  </si>
  <si>
    <t>Ազիթրոմիցին  500 մգ</t>
  </si>
  <si>
    <t>33621140/501</t>
  </si>
  <si>
    <t>Կլոպիդոգրել  75 մգ</t>
  </si>
  <si>
    <t>33691176/525</t>
  </si>
  <si>
    <t>Ուրապիդիլ   50մգ/մլ</t>
  </si>
  <si>
    <t>33621700/502</t>
  </si>
  <si>
    <t xml:space="preserve">Մետոպրոլոլ 25մգ </t>
  </si>
  <si>
    <t>33621760/501</t>
  </si>
  <si>
    <t>Էնալապրիլ 10 մգ</t>
  </si>
  <si>
    <t>33691176/526</t>
  </si>
  <si>
    <t>Լևոթիրօքսին 50մգ</t>
  </si>
  <si>
    <t>33671114/501</t>
  </si>
  <si>
    <t>Ամինոֆիլին 5մլ</t>
  </si>
  <si>
    <t>33691191/505</t>
  </si>
  <si>
    <t xml:space="preserve">Էսենցիալ ֆոսֆոլիպիդներ </t>
  </si>
  <si>
    <t>33691202/502</t>
  </si>
  <si>
    <t>Էտամզիլատ 250մգ/2մլ</t>
  </si>
  <si>
    <t>33611370/503</t>
  </si>
  <si>
    <t>Թիամին 5% 1մլ</t>
  </si>
  <si>
    <t>33691190/501</t>
  </si>
  <si>
    <t>Թիոկտաթթու  դհտ 600մգ</t>
  </si>
  <si>
    <t>33691190/504</t>
  </si>
  <si>
    <t>Թիոկտաթթու 600մգ 24մլ</t>
  </si>
  <si>
    <t>33661113/501</t>
  </si>
  <si>
    <t>Թիոպենտալ 1գ</t>
  </si>
  <si>
    <t>33691176/537</t>
  </si>
  <si>
    <t xml:space="preserve">Թորած ջուր </t>
  </si>
  <si>
    <t>33691176/538</t>
  </si>
  <si>
    <t>33691176/527</t>
  </si>
  <si>
    <t>Իզոտրոյ 100 մլ</t>
  </si>
  <si>
    <t>33611310/503</t>
  </si>
  <si>
    <t>Ինսուլին մարդու</t>
  </si>
  <si>
    <t>33611310/504</t>
  </si>
  <si>
    <t>33691176/528</t>
  </si>
  <si>
    <t>Հիդրօքսիզինի հիդրոքլորիդ 25մգ</t>
  </si>
  <si>
    <t>33611180/502</t>
  </si>
  <si>
    <t>Լակտուլոզա</t>
  </si>
  <si>
    <t>33661116/505</t>
  </si>
  <si>
    <t xml:space="preserve">Լիդոկային </t>
  </si>
  <si>
    <t>33661116/506</t>
  </si>
  <si>
    <t>33661116/507</t>
  </si>
  <si>
    <t>Լիդոկային</t>
  </si>
  <si>
    <t>33691192/502</t>
  </si>
  <si>
    <t>Լիդոկային +էպինեֆրին</t>
  </si>
  <si>
    <t>33661116/508</t>
  </si>
  <si>
    <t>33691176/529</t>
  </si>
  <si>
    <t>Կալիումի պերմանգանատ 10գ</t>
  </si>
  <si>
    <t>33691227/501</t>
  </si>
  <si>
    <t>Կալիումի քլորիդ 4 % 100մլ</t>
  </si>
  <si>
    <t xml:space="preserve">Կետամին </t>
  </si>
  <si>
    <t>33661111/504</t>
  </si>
  <si>
    <t>Կետամին 10  մլ</t>
  </si>
  <si>
    <t>33611420/502</t>
  </si>
  <si>
    <t xml:space="preserve">Կալցիումի գլյուկոնատ </t>
  </si>
  <si>
    <t>33621510/502</t>
  </si>
  <si>
    <t>Կապտոպրիլ 25մգ</t>
  </si>
  <si>
    <t>33661128/502</t>
  </si>
  <si>
    <t>Կարբամազեպին 200մգ</t>
  </si>
  <si>
    <t>33621761/502</t>
  </si>
  <si>
    <t>Ացետիլսալիցիլաթթու, մագնեզիումի հիդրօքսիդ</t>
  </si>
  <si>
    <t>33691199/502</t>
  </si>
  <si>
    <t>Սիլիմարին 22.5մգ</t>
  </si>
  <si>
    <t>33621690/502</t>
  </si>
  <si>
    <t>Կարվեդիլոլ 12.5 մգ</t>
  </si>
  <si>
    <t>33631290/502</t>
  </si>
  <si>
    <t>Իբուպրոֆեն  400 մգ</t>
  </si>
  <si>
    <t>33691176/530</t>
  </si>
  <si>
    <t>Տրիամցինոլոն  40մգ/1մլ</t>
  </si>
  <si>
    <t>33631300/502</t>
  </si>
  <si>
    <t>Կետոպրոֆեն 50մգ/մլ 2մլ</t>
  </si>
  <si>
    <t>33691176/531</t>
  </si>
  <si>
    <t>Կլեմաստին 1մգ/մլ 2մլ</t>
  </si>
  <si>
    <t>33631420/502</t>
  </si>
  <si>
    <t xml:space="preserve">Կոլխիցին </t>
  </si>
  <si>
    <t>33691176/532</t>
  </si>
  <si>
    <t xml:space="preserve">Ռիվարոկսաբան 20 մգ </t>
  </si>
  <si>
    <t>33691176/533</t>
  </si>
  <si>
    <t>Հեմոսոլ 500 մլ</t>
  </si>
  <si>
    <t>33621120/501</t>
  </si>
  <si>
    <t>էնoքսապարին  0.4մլ</t>
  </si>
  <si>
    <t>33141166/503</t>
  </si>
  <si>
    <t>Հեպարին 5000 ԱՄ/5մլ</t>
  </si>
  <si>
    <t>33691145/501</t>
  </si>
  <si>
    <t>Մագնեզիումի սուլֆատ 250մգ/մլ</t>
  </si>
  <si>
    <t>33691176/534</t>
  </si>
  <si>
    <t>Մօքսիֆլօքսացին 5մգ/մլ 5 մլ</t>
  </si>
  <si>
    <t>33661159/505</t>
  </si>
  <si>
    <t>Ֆենիլէֆրին  1 % 1մլ</t>
  </si>
  <si>
    <t>33642220/502</t>
  </si>
  <si>
    <t>Մեթիլպրեդնիզոլոն 16մգ</t>
  </si>
  <si>
    <t>33631200/502</t>
  </si>
  <si>
    <t>Քլորամֆենիկոլ, մեթիլուրացիլ  քսուք 40 գ</t>
  </si>
  <si>
    <t>33611160/501</t>
  </si>
  <si>
    <t>Մետոկլոպրամիդ 5մգ/մլ 2 մլ</t>
  </si>
  <si>
    <t>33691112/503</t>
  </si>
  <si>
    <t xml:space="preserve">Մետրոնիդազոլ </t>
  </si>
  <si>
    <t>33611260/502</t>
  </si>
  <si>
    <t>Մետֆորմին 500մգ</t>
  </si>
  <si>
    <t>33651143/504</t>
  </si>
  <si>
    <t>Մերոպենեմ 1000մգ</t>
  </si>
  <si>
    <t>33691188/502</t>
  </si>
  <si>
    <t>էթիլմեթիլհիդրօքսիպիրիդինի սուկցինատ  50մգ/մլ 2մլ</t>
  </si>
  <si>
    <t>33661135/501</t>
  </si>
  <si>
    <t>Միդազոլամ կալցեքս 5մգ/մլ 3մլ</t>
  </si>
  <si>
    <t>33631380/501</t>
  </si>
  <si>
    <t>Տոլպերիզոն 150մգ</t>
  </si>
  <si>
    <t>33691176/535</t>
  </si>
  <si>
    <t>Միդօպտիկ 2.5% 10մլ</t>
  </si>
  <si>
    <t>33661183/501</t>
  </si>
  <si>
    <t>Ցիսատրակուրիում 5մգ/2.5մլ</t>
  </si>
  <si>
    <t>33621470/502</t>
  </si>
  <si>
    <t xml:space="preserve">Մօքսոնիդին  </t>
  </si>
  <si>
    <t>33621767/503</t>
  </si>
  <si>
    <t xml:space="preserve">Իզոսորբիդի մոնոնիտրատ </t>
  </si>
  <si>
    <t>33661120/503</t>
  </si>
  <si>
    <t>Մորֆին հ/ք 1% 1.0</t>
  </si>
  <si>
    <t>33691176/536</t>
  </si>
  <si>
    <t>Մօքսիֆլօքսացին  250մլ</t>
  </si>
  <si>
    <t>33661133/502</t>
  </si>
  <si>
    <t xml:space="preserve">Լևոդոպա+ կարբիդոպա 250մգ/25մգ </t>
  </si>
  <si>
    <t>33691135/503</t>
  </si>
  <si>
    <t>Նատրիումի բիկարբոնատ</t>
  </si>
  <si>
    <t>33691144/502</t>
  </si>
  <si>
    <t>Նատրիումի թիոսուլֆատ 30% 5մլ</t>
  </si>
  <si>
    <t>33691136/506</t>
  </si>
  <si>
    <t xml:space="preserve">Նատրիումի քլորիդ </t>
  </si>
  <si>
    <t>33691136/507</t>
  </si>
  <si>
    <t>33691136/508</t>
  </si>
  <si>
    <t>33691136/509</t>
  </si>
  <si>
    <t>Նատրիումի քլորիդ</t>
  </si>
  <si>
    <t>33691136/511</t>
  </si>
  <si>
    <t>33691136/517</t>
  </si>
  <si>
    <t>33621776/501</t>
  </si>
  <si>
    <t>Իպիդակրին 1.5% 1մլ</t>
  </si>
  <si>
    <t>33611380/501</t>
  </si>
  <si>
    <t>Նիկոտինաթթու 1% 1մլ</t>
  </si>
  <si>
    <t>33621750/501</t>
  </si>
  <si>
    <t>Նիֆեդիպին 10մգ</t>
  </si>
  <si>
    <t>33671115/504</t>
  </si>
  <si>
    <t>Նովոկային լ թ ինֆ. 0.5% 250 մլ</t>
  </si>
  <si>
    <t>33691176/539</t>
  </si>
  <si>
    <t>Պանանգին ամպ.10մլ</t>
  </si>
  <si>
    <t>33661122/501</t>
  </si>
  <si>
    <t xml:space="preserve">Պարացետամոլ </t>
  </si>
  <si>
    <t>33691176/540</t>
  </si>
  <si>
    <t>Պենտատրոպ 1% 5մլ</t>
  </si>
  <si>
    <t>33691176/541</t>
  </si>
  <si>
    <t>Պերհիդրոլ 33%</t>
  </si>
  <si>
    <t>33691186/501</t>
  </si>
  <si>
    <t>Պիրացետամ 20% 5մլ</t>
  </si>
  <si>
    <t>33691176/542</t>
  </si>
  <si>
    <t>Պիրիդոքսին 5% 1մլ</t>
  </si>
  <si>
    <t>33691176/543</t>
  </si>
  <si>
    <t>Հիդրոքսիէթիլկրախմալ   500 մլ 6%</t>
  </si>
  <si>
    <t>33631230/501</t>
  </si>
  <si>
    <t>Պովիդոն յոդ 10%</t>
  </si>
  <si>
    <t>33661147/501</t>
  </si>
  <si>
    <t>Նեոստիգմինի մեթիլսուլֆատ 0,5մգ/մլ 1մլ</t>
  </si>
  <si>
    <t>33661112/502</t>
  </si>
  <si>
    <t>Պրոպոֆոլ 10մգ/մլ 20 մլ</t>
  </si>
  <si>
    <t>33691176/544</t>
  </si>
  <si>
    <t>Ռեոպոլիգլյուկին 500մլ</t>
  </si>
  <si>
    <t>33691220/503</t>
  </si>
  <si>
    <t>Ինոզին   2% 5մլ</t>
  </si>
  <si>
    <t>33691176/545</t>
  </si>
  <si>
    <t>Ռինգեր 250մլ</t>
  </si>
  <si>
    <t>33691176/546</t>
  </si>
  <si>
    <t>Ռինգեր 500մլ</t>
  </si>
  <si>
    <t>33671113/501</t>
  </si>
  <si>
    <t>Սալբուտամոլ ցողացիր 100մկգ/20</t>
  </si>
  <si>
    <t>33691176/547</t>
  </si>
  <si>
    <t>Սորբիֆեր</t>
  </si>
  <si>
    <t>33661125/501</t>
  </si>
  <si>
    <t>Մետամիզոլ,պիտոֆենոն, ֆենպիվերինիում բրոմիդ</t>
  </si>
  <si>
    <t>33691176/548</t>
  </si>
  <si>
    <t>Սպիրինոլակտոն 25մգ</t>
  </si>
  <si>
    <t>15911100/501</t>
  </si>
  <si>
    <t xml:space="preserve">Սպիրտ </t>
  </si>
  <si>
    <t>33691224/501</t>
  </si>
  <si>
    <t>Մելդոնիում 5մլ</t>
  </si>
  <si>
    <t>33691224/502</t>
  </si>
  <si>
    <t>Մելդոնիում   250մգ</t>
  </si>
  <si>
    <t>33621110/501</t>
  </si>
  <si>
    <t>Վարֆարին 2.5մգ</t>
  </si>
  <si>
    <t>33691176/549</t>
  </si>
  <si>
    <t>Դորզոլամիդ  2% 5մլ</t>
  </si>
  <si>
    <t>33691187/504</t>
  </si>
  <si>
    <t>Վինպոցետին 0.5% 2 մլ</t>
  </si>
  <si>
    <t>33611341/505</t>
  </si>
  <si>
    <t>Վիտ.B կոմպլեքս 2մլ</t>
  </si>
  <si>
    <t>33671117/501</t>
  </si>
  <si>
    <t xml:space="preserve">Տաուրին  ակնակաթիլ </t>
  </si>
  <si>
    <t>33661154/503</t>
  </si>
  <si>
    <t>Տետրակային 1% 10մլ</t>
  </si>
  <si>
    <t>33631170/506</t>
  </si>
  <si>
    <t>Տետրացիկլին աչքի քսուք1%3գ</t>
  </si>
  <si>
    <t>33691226/501</t>
  </si>
  <si>
    <t>Տրամադոլ 50մգ/մլ 2 մլ</t>
  </si>
  <si>
    <t>33691176/550</t>
  </si>
  <si>
    <t>Տրանեկսամ 50մգ/մլ 5մլ</t>
  </si>
  <si>
    <t>33651116/501</t>
  </si>
  <si>
    <t>Ցեֆազոլին 1գ</t>
  </si>
  <si>
    <t>33651141/503</t>
  </si>
  <si>
    <t>Ցեֆուրոքսիմ 750 մգ</t>
  </si>
  <si>
    <t>33651118/502</t>
  </si>
  <si>
    <t xml:space="preserve">Ցեֆտրիաքսոն </t>
  </si>
  <si>
    <t>33651118/503</t>
  </si>
  <si>
    <t>Ցեֆտրիաքսոն 1գ</t>
  </si>
  <si>
    <t>33691176/551</t>
  </si>
  <si>
    <t>Ցիանկոբալամին 500մկգ/մլ 1մլ</t>
  </si>
  <si>
    <t>33691176/552</t>
  </si>
  <si>
    <t xml:space="preserve">Ցիլոստազոլ </t>
  </si>
  <si>
    <t>33651134/507</t>
  </si>
  <si>
    <t>Ցիպրոֆլոքսացին 0.3% 5մլ</t>
  </si>
  <si>
    <t>33651134/508</t>
  </si>
  <si>
    <t>Ցիպրոֆլոքսացին 500մգ</t>
  </si>
  <si>
    <t>33691176/553</t>
  </si>
  <si>
    <t>Փայտացման անատոքսին 1մլ</t>
  </si>
  <si>
    <t>33631240/501</t>
  </si>
  <si>
    <t>Քլորհեքսիդին 0.5% սպիրտային</t>
  </si>
  <si>
    <t>33611100/501</t>
  </si>
  <si>
    <t>Օմեպրազոլ 20մգ</t>
  </si>
  <si>
    <t>33641100/505</t>
  </si>
  <si>
    <t>Օքսիտոցին 1մլ</t>
  </si>
  <si>
    <t>33611120/505</t>
  </si>
  <si>
    <t>Ֆամոտիդին 20մգ 5 մլ</t>
  </si>
  <si>
    <t>33691176/554</t>
  </si>
  <si>
    <t>Ֆելոֆրին 10% 10 մլ</t>
  </si>
  <si>
    <t>33661114/501</t>
  </si>
  <si>
    <t>Ֆենտանիլ 0.005% 2մլ</t>
  </si>
  <si>
    <t>33651150/502</t>
  </si>
  <si>
    <t>Ֆլուկոնազոլ 150մգ</t>
  </si>
  <si>
    <t>33691176/555</t>
  </si>
  <si>
    <t>Ֆլոքսադեքս 10 մլ</t>
  </si>
  <si>
    <t>33691823/501</t>
  </si>
  <si>
    <t>Ֆորմալդեհիդ 40%</t>
  </si>
  <si>
    <t>33621590/505</t>
  </si>
  <si>
    <t>Ֆուրոսեմիդ 1% 2մլ</t>
  </si>
  <si>
    <t>33621590/506</t>
  </si>
  <si>
    <t>Ֆուրոսեմիդ 40 մգ</t>
  </si>
  <si>
    <t>33621775/501</t>
  </si>
  <si>
    <t xml:space="preserve">էպտիֆիբատիդ </t>
  </si>
  <si>
    <t>33621730/502</t>
  </si>
  <si>
    <t>Վերապամիլ</t>
  </si>
  <si>
    <t>33691198/501</t>
  </si>
  <si>
    <t xml:space="preserve">Ադեմեթիոնին </t>
  </si>
  <si>
    <t>33631230/502</t>
  </si>
  <si>
    <t>Պովիդոն յոդի քսուք</t>
  </si>
  <si>
    <t>33661136/504</t>
  </si>
  <si>
    <t>Դիազեպամ</t>
  </si>
  <si>
    <t>33691176/556</t>
  </si>
  <si>
    <t>Տրիմեպերիդինի հիդրոքլորիդ</t>
  </si>
  <si>
    <t>33631470/501</t>
  </si>
  <si>
    <t>Բետամեթազոնի դիպրոպիոնատ, բետամեթազոն նատրիումի ֆոսֆատ</t>
  </si>
  <si>
    <t>33651140/502</t>
  </si>
  <si>
    <t>Ցեֆեպիմ</t>
  </si>
  <si>
    <t>33691176/557</t>
  </si>
  <si>
    <t xml:space="preserve">Կապրոֆեր </t>
  </si>
  <si>
    <t>33691176/558</t>
  </si>
  <si>
    <t>Պրոպաֆենոն</t>
  </si>
  <si>
    <t>33691176/559</t>
  </si>
  <si>
    <t xml:space="preserve">Լևոֆլոքսացին </t>
  </si>
  <si>
    <t>33691140/501</t>
  </si>
  <si>
    <t>Ացետիլցիստեին</t>
  </si>
  <si>
    <t>33691176/560</t>
  </si>
  <si>
    <t xml:space="preserve">Ջրածնի գերօքսիդ </t>
  </si>
  <si>
    <t>33691176/561</t>
  </si>
  <si>
    <t>Յոդիքսանոլ</t>
  </si>
  <si>
    <t>33691176/562</t>
  </si>
  <si>
    <t>Ազոպիրամ</t>
  </si>
  <si>
    <t>33691176/581</t>
  </si>
  <si>
    <t>Ամպրիլան 5մգ</t>
  </si>
  <si>
    <t>33651111/503</t>
  </si>
  <si>
    <t>Ամոքսիցիլին 500 մգ</t>
  </si>
  <si>
    <t>33621580/502</t>
  </si>
  <si>
    <t>Հիդրոքլորթիազիդ 25 մգ</t>
  </si>
  <si>
    <t>33621770/502</t>
  </si>
  <si>
    <t>Վալսարտան 160 մգ</t>
  </si>
  <si>
    <t>33691176/582</t>
  </si>
  <si>
    <t xml:space="preserve">Ռիֆակսիմին </t>
  </si>
  <si>
    <t>33691176/583</t>
  </si>
  <si>
    <t>Ուրդոքսա</t>
  </si>
  <si>
    <t>33691176/584</t>
  </si>
  <si>
    <t xml:space="preserve">Լուբրիկանտ գել </t>
  </si>
  <si>
    <t>33631270/501</t>
  </si>
  <si>
    <t xml:space="preserve">Զմրուխտյա կանաչ </t>
  </si>
  <si>
    <t>33691153/502</t>
  </si>
  <si>
    <t>Բարիումի սուլֆատ</t>
  </si>
  <si>
    <t>կգ</t>
  </si>
  <si>
    <t>33661115/507</t>
  </si>
  <si>
    <t>Լևոբուպիվակային</t>
  </si>
  <si>
    <t>սրվակ</t>
  </si>
  <si>
    <t>33661181/502</t>
  </si>
  <si>
    <t xml:space="preserve">Սևոֆլյուրան </t>
  </si>
  <si>
    <t>շշիկ</t>
  </si>
  <si>
    <t>33191350/504</t>
  </si>
  <si>
    <t>Մանիտոլ</t>
  </si>
  <si>
    <t>փաթեթ</t>
  </si>
  <si>
    <t>33691210/503</t>
  </si>
  <si>
    <t xml:space="preserve">Ստրոֆանտին </t>
  </si>
  <si>
    <t>33691176/585</t>
  </si>
  <si>
    <t>Մեբիկար</t>
  </si>
  <si>
    <t>33611470/503</t>
  </si>
  <si>
    <t>Պանտոպրազոլ 40 մգ</t>
  </si>
  <si>
    <t>33661160/503</t>
  </si>
  <si>
    <t>Պլատիֆիլին 1մլ</t>
  </si>
  <si>
    <t>33691176/586</t>
  </si>
  <si>
    <t xml:space="preserve">Կվետիապին </t>
  </si>
  <si>
    <t>33621772/501</t>
  </si>
  <si>
    <t>Դոբուտամին 20 մլ</t>
  </si>
  <si>
    <t>33691176/587</t>
  </si>
  <si>
    <t>Բնական արցունք աչքի կաթիլ</t>
  </si>
  <si>
    <t>33651190/501</t>
  </si>
  <si>
    <t>Օձի հակաթույն</t>
  </si>
  <si>
    <t>33651223/501</t>
  </si>
  <si>
    <t>Հակափայտացման շիճուկ 1մլ</t>
  </si>
  <si>
    <t>33651199/501</t>
  </si>
  <si>
    <t xml:space="preserve">Հակակատաղության պատվաստանյութ </t>
  </si>
  <si>
    <t>33631260/501</t>
  </si>
  <si>
    <t>Յոդի սպիրտային լուծույթ</t>
  </si>
  <si>
    <t>33691176/588</t>
  </si>
  <si>
    <t>Բրոլուցիզումաբ</t>
  </si>
  <si>
    <t>33651112/501</t>
  </si>
  <si>
    <t>Ամոքսիցիլին+կլավուլոնատ</t>
  </si>
  <si>
    <t>33651114/501</t>
  </si>
  <si>
    <t>Բենզիլպենիցիլին</t>
  </si>
  <si>
    <t>33691141/503</t>
  </si>
  <si>
    <t>Թթվածին</t>
  </si>
  <si>
    <t>33621360/505</t>
  </si>
  <si>
    <t xml:space="preserve">Նիտրոգլիցերին </t>
  </si>
  <si>
    <t>33621360/506</t>
  </si>
  <si>
    <t>33621360/507</t>
  </si>
  <si>
    <t>Ինտրասոլ</t>
  </si>
  <si>
    <t>Վանկոմիցին</t>
  </si>
  <si>
    <t>33611470/1</t>
  </si>
  <si>
    <t>Պանտոպրազոլ  40մգ</t>
  </si>
  <si>
    <t xml:space="preserve">Ռիվարոկսաբան 15 մգ </t>
  </si>
  <si>
    <t>Տիկագրելոր  90 մգ</t>
  </si>
  <si>
    <t>Տրոպիկամիդ + ֆենիլէֆրին</t>
  </si>
  <si>
    <t>33691176/589</t>
  </si>
  <si>
    <t>Յոհեքսոլ</t>
  </si>
  <si>
    <t>Լայֆ ՍԹԴ</t>
  </si>
  <si>
    <t>Սոմազինա</t>
  </si>
  <si>
    <t>Մարմնի յուղ</t>
  </si>
  <si>
    <t>դոքսիկիկլին</t>
  </si>
  <si>
    <t>հաբ</t>
  </si>
  <si>
    <t>սինգլոն</t>
  </si>
  <si>
    <t>Նեֆրոստոմիկ հավաքածու 8Fr</t>
  </si>
  <si>
    <r>
      <t>բետահիստին</t>
    </r>
    <r>
      <rPr>
        <sz val="11"/>
        <color theme="1"/>
        <rFont val="Arial LatArm"/>
        <family val="2"/>
      </rPr>
      <t xml:space="preserve"> </t>
    </r>
  </si>
  <si>
    <t>33691176</t>
  </si>
  <si>
    <t>այլ դեղորայք /Լետիրամ /</t>
  </si>
  <si>
    <t>այլ դեղորայք /Սկուդեքսա/</t>
  </si>
  <si>
    <t>ացիկլովիր 400մգ</t>
  </si>
  <si>
    <t>Ախտահանիչներ</t>
  </si>
  <si>
    <t>33621641/505</t>
  </si>
  <si>
    <t xml:space="preserve">նատրիումի դիքլորիզոցիանուրատ </t>
  </si>
  <si>
    <t>33621641/506</t>
  </si>
  <si>
    <t xml:space="preserve">Ախտահանիչ խտանյութ՝ նախատեսված Էնդոսկոպների և բժշկական նշանակության առարկաների (ԲՆԱ) ախտահանման, նախամանրէազերծումային մշակաման համար: </t>
  </si>
  <si>
    <t>33621641/507</t>
  </si>
  <si>
    <t xml:space="preserve">Բետադինային սկրաբ </t>
  </si>
  <si>
    <t>33621641/508</t>
  </si>
  <si>
    <t xml:space="preserve">Ֆերմենտատիվ լվացող նյութ` նախատեսված բժշկական իրերի լվացման համար </t>
  </si>
  <si>
    <t>33621641/509</t>
  </si>
  <si>
    <t xml:space="preserve">Բարձր մակարդակի ախտահանող        
( ԲՄԱ )  և  մանրէազերծող նյութ ,                      </t>
  </si>
  <si>
    <t>33621641/510</t>
  </si>
  <si>
    <t>Ախտահանիչ խտանյութ</t>
  </si>
  <si>
    <t>33621641/515</t>
  </si>
  <si>
    <t>Ախտահանիչ միջոց</t>
  </si>
  <si>
    <t>33621641/516</t>
  </si>
  <si>
    <t>Ախտահանիչ խտանյութ ՝ նախատեսված բժշկական նշանակության գործիքների, էնդոսկոպների՝ ախտահանման, նախամանրէազերծումային և էնզիմատիկ մաքրման համար:</t>
  </si>
  <si>
    <t>33621641/517</t>
  </si>
  <si>
    <t>Փոքր մակերեսների ախտահանման և մաքրման միջոց</t>
  </si>
  <si>
    <t>Վիրաբույժների ձեռքերի և
վիրահատական դաշտի
մշակման ախտահանիչ
փրփուրի տեսքով, 1լ</t>
  </si>
  <si>
    <t>Բժշկական պարագաներ</t>
  </si>
  <si>
    <t>33691159/501</t>
  </si>
  <si>
    <t>BG8 թեսթ կարտրիջ</t>
  </si>
  <si>
    <t>33191320/507</t>
  </si>
  <si>
    <t>Աբսորբենտ հիմնային</t>
  </si>
  <si>
    <t>33111500/504</t>
  </si>
  <si>
    <t>Ախտորոշիչ ինդիկատոր 121</t>
  </si>
  <si>
    <t>33111500/505</t>
  </si>
  <si>
    <t>Ախտորոշիչ ինդիկատոր 180</t>
  </si>
  <si>
    <t>33111500/506</t>
  </si>
  <si>
    <t>Ախտորոշիչ ինդիկատոր 132</t>
  </si>
  <si>
    <t>33141211/693</t>
  </si>
  <si>
    <t>Թեսթ երիզներ</t>
  </si>
  <si>
    <t>33141410/501</t>
  </si>
  <si>
    <t>Անալիզի տարա</t>
  </si>
  <si>
    <t>33141118/502</t>
  </si>
  <si>
    <t>Անձեռոցիկ մանրէազերծ</t>
  </si>
  <si>
    <t>33141118/503</t>
  </si>
  <si>
    <t xml:space="preserve">Անձեռոցիկ մանրէազերծ </t>
  </si>
  <si>
    <t>33141118/507</t>
  </si>
  <si>
    <t>33141144/506</t>
  </si>
  <si>
    <t xml:space="preserve">Ասեղ ներարկիչի </t>
  </si>
  <si>
    <t>33141144/507</t>
  </si>
  <si>
    <t>Ողնուղեղային (սպինալ) ասեղներ 25G quincke tip</t>
  </si>
  <si>
    <t>33141144/508</t>
  </si>
  <si>
    <t>Ողնուղեղային (սպինալ) ասեղներ 25G pencil point</t>
  </si>
  <si>
    <t>33141144/509</t>
  </si>
  <si>
    <t>Ողնուղեղային (սպինալ) ասեղներ 26G pencil point</t>
  </si>
  <si>
    <t>33191520/502</t>
  </si>
  <si>
    <t>Արյան փոխներարկման հ-գ ֆիլտրով</t>
  </si>
  <si>
    <t>33141205/501</t>
  </si>
  <si>
    <t>Արտածծիչի խողովակ</t>
  </si>
  <si>
    <t>33141201/501</t>
  </si>
  <si>
    <t>Բախիլ</t>
  </si>
  <si>
    <t>33141115/501</t>
  </si>
  <si>
    <t>Բամբակ 100գր</t>
  </si>
  <si>
    <t>33141133/503</t>
  </si>
  <si>
    <t>Բինտ ոչ ստերիլ</t>
  </si>
  <si>
    <t>33141110/501</t>
  </si>
  <si>
    <t xml:space="preserve">Գիպսակապ </t>
  </si>
  <si>
    <t>33141219/501</t>
  </si>
  <si>
    <t>Գլխարկ  մ/օ</t>
  </si>
  <si>
    <t>33141211/694</t>
  </si>
  <si>
    <t>Եռուղի 360</t>
  </si>
  <si>
    <t>33141136/540</t>
  </si>
  <si>
    <t xml:space="preserve">Երակային կատետր թիթեռնիկ արյուն վերցնելու համար  Luer </t>
  </si>
  <si>
    <t>33141205/502</t>
  </si>
  <si>
    <t>Երկարացուցիչ բարձր հոսքի</t>
  </si>
  <si>
    <t>33141155/502</t>
  </si>
  <si>
    <t>Էլեկտրական դանակ</t>
  </si>
  <si>
    <t>33141202/506</t>
  </si>
  <si>
    <t>Էլեկտրոդ ԷԿԳ ի համար</t>
  </si>
  <si>
    <t>31651200/505</t>
  </si>
  <si>
    <t>ԷԿԳ թուղթ</t>
  </si>
  <si>
    <t>31651200/511</t>
  </si>
  <si>
    <t xml:space="preserve">ԷՍԳ թուղթ </t>
  </si>
  <si>
    <t>31651200/512</t>
  </si>
  <si>
    <t>ԷՍԳ թուղթ</t>
  </si>
  <si>
    <t>31651200/513</t>
  </si>
  <si>
    <t>31651200/514</t>
  </si>
  <si>
    <t>33141205/503</t>
  </si>
  <si>
    <t xml:space="preserve">Էնդոտրախեալ խողովակ </t>
  </si>
  <si>
    <t>33141205/504</t>
  </si>
  <si>
    <t>Էնդոտրախիալ խողովակ զսպանակաով</t>
  </si>
  <si>
    <t>33171500/501</t>
  </si>
  <si>
    <t>Էպիդուրալ հավաքածու</t>
  </si>
  <si>
    <t>33141133/504</t>
  </si>
  <si>
    <t>Բժշկական թանզիվ</t>
  </si>
  <si>
    <t>33141133/506</t>
  </si>
  <si>
    <t>Թանզիվ բժշկական</t>
  </si>
  <si>
    <t>մետր</t>
  </si>
  <si>
    <t>33151270/501</t>
  </si>
  <si>
    <t>Թթվածնի խոնավացուցիչ</t>
  </si>
  <si>
    <t>33141140/501</t>
  </si>
  <si>
    <t xml:space="preserve">Թիթեռնիկ </t>
  </si>
  <si>
    <t>39518300/501</t>
  </si>
  <si>
    <t xml:space="preserve">Սավան ներծծող գլանափաթեթ </t>
  </si>
  <si>
    <t>39221420/503</t>
  </si>
  <si>
    <t>Խոզանակ վիրաբուժական</t>
  </si>
  <si>
    <t>33141211/695</t>
  </si>
  <si>
    <t xml:space="preserve">Կալիբրանտ </t>
  </si>
  <si>
    <t>33141211/696</t>
  </si>
  <si>
    <t>Կանյուլյա քթի համար</t>
  </si>
  <si>
    <t>33141136/541</t>
  </si>
  <si>
    <t>Կատետեր 24G</t>
  </si>
  <si>
    <t>33141136/542</t>
  </si>
  <si>
    <t>Կատետեր 22 G</t>
  </si>
  <si>
    <t>33141136/543</t>
  </si>
  <si>
    <t>Կատետր 18 G</t>
  </si>
  <si>
    <t>33141136/544</t>
  </si>
  <si>
    <t>Կատետր 20 G</t>
  </si>
  <si>
    <t>33141136/545</t>
  </si>
  <si>
    <t>Ֆոլեյ կաթետեր եռաճյուռ</t>
  </si>
  <si>
    <t>33141136/546</t>
  </si>
  <si>
    <t>Կատետր նելատոն 16</t>
  </si>
  <si>
    <t>33141136/547</t>
  </si>
  <si>
    <t>Կատետր նելատոն 18</t>
  </si>
  <si>
    <t>33141136/548</t>
  </si>
  <si>
    <t>Կատետր ֆոլի 18 G</t>
  </si>
  <si>
    <t>33141136/549</t>
  </si>
  <si>
    <t>Կենտրոնական երակային կաթետր</t>
  </si>
  <si>
    <t>30199250/503</t>
  </si>
  <si>
    <t>Կրաֆտ 100*200մմ</t>
  </si>
  <si>
    <t>30199250/504</t>
  </si>
  <si>
    <t>Կրաֆտ 150*250մմ</t>
  </si>
  <si>
    <t>33141300/504</t>
  </si>
  <si>
    <t>Ձեռնոց ոչ ստերիլ</t>
  </si>
  <si>
    <t>33141300/505</t>
  </si>
  <si>
    <t>Ձեռնոց ստերիլ</t>
  </si>
  <si>
    <t>33141122/503</t>
  </si>
  <si>
    <t>Մաշկի կարիչ</t>
  </si>
  <si>
    <t>33141211/697</t>
  </si>
  <si>
    <t>Միզահավաք պարկ 2000 մլ</t>
  </si>
  <si>
    <t>33141142/503</t>
  </si>
  <si>
    <t>Ներարկիչ 3,0</t>
  </si>
  <si>
    <t>33141142/504</t>
  </si>
  <si>
    <t>Ներարկիչ 10,0</t>
  </si>
  <si>
    <t>33141142/505</t>
  </si>
  <si>
    <t xml:space="preserve">Ներարկիչ ինսուլինային 1մլ </t>
  </si>
  <si>
    <t>33141142/506</t>
  </si>
  <si>
    <t>Ներարկիչ 5,0</t>
  </si>
  <si>
    <t>33141142/507</t>
  </si>
  <si>
    <t>Ներարկիչ 20,0</t>
  </si>
  <si>
    <t>33141142/508</t>
  </si>
  <si>
    <t>Ներարկիչ 50,0</t>
  </si>
  <si>
    <t>33141157/501</t>
  </si>
  <si>
    <t xml:space="preserve">Նշտարի սայր </t>
  </si>
  <si>
    <t>38411200/501</t>
  </si>
  <si>
    <t>Ջերմաչափ սնդիկային</t>
  </si>
  <si>
    <t>39518300/502</t>
  </si>
  <si>
    <t>Ջրակայուն սավան</t>
  </si>
  <si>
    <t>33141111/512</t>
  </si>
  <si>
    <t>Սանտավիկ</t>
  </si>
  <si>
    <t>39518300/506</t>
  </si>
  <si>
    <t xml:space="preserve">Սավան </t>
  </si>
  <si>
    <t>33141160/501</t>
  </si>
  <si>
    <t xml:space="preserve">Սոնոգել </t>
  </si>
  <si>
    <t>33111140/502</t>
  </si>
  <si>
    <t xml:space="preserve">Սոնոգրաֆիայի ժապավեն </t>
  </si>
  <si>
    <t>33141111/513</t>
  </si>
  <si>
    <t>Սպեղանի կպչուն 2.5*500</t>
  </si>
  <si>
    <t>18311190/501</t>
  </si>
  <si>
    <t>Խալաթ ոչ ստերիլ</t>
  </si>
  <si>
    <t>18311190/502</t>
  </si>
  <si>
    <t>Ստերիլ խալաթ</t>
  </si>
  <si>
    <t>33141128/503</t>
  </si>
  <si>
    <t xml:space="preserve">Վակումային փորձանթ ասեղ </t>
  </si>
  <si>
    <t>33141128/504</t>
  </si>
  <si>
    <t>Վակումային փորձանթ ասեղ կցորդիչ</t>
  </si>
  <si>
    <t>33191310/529</t>
  </si>
  <si>
    <t>Վակումային փորձանթ</t>
  </si>
  <si>
    <t>33191310/530</t>
  </si>
  <si>
    <t>33191310/531</t>
  </si>
  <si>
    <t>33191310/534</t>
  </si>
  <si>
    <t>33191310/533</t>
  </si>
  <si>
    <t>33141100/503</t>
  </si>
  <si>
    <t>Տակդիր</t>
  </si>
  <si>
    <t>33141205/505</t>
  </si>
  <si>
    <t>Փոխներարկման երկարացման լար</t>
  </si>
  <si>
    <t>33191510/505</t>
  </si>
  <si>
    <t>Փոխներարկման համակարգ</t>
  </si>
  <si>
    <t>33771200/509</t>
  </si>
  <si>
    <t>Քթի խծուծ</t>
  </si>
  <si>
    <t>33141142/509</t>
  </si>
  <si>
    <t>Ներարկիչ ինսուլինային</t>
  </si>
  <si>
    <t>33141211/698</t>
  </si>
  <si>
    <t xml:space="preserve">Ցանց ճողվածքի </t>
  </si>
  <si>
    <t>33141211/699</t>
  </si>
  <si>
    <t>33141211/713</t>
  </si>
  <si>
    <t xml:space="preserve">Զոնդ նազոգաստրիալ </t>
  </si>
  <si>
    <t>33141142/510</t>
  </si>
  <si>
    <t xml:space="preserve">Ժանեի ներարկիչ </t>
  </si>
  <si>
    <t>33141211/720</t>
  </si>
  <si>
    <t>Օդատար ուղի</t>
  </si>
  <si>
    <t>33141211/723</t>
  </si>
  <si>
    <t>Սաքշն արտածծման խողովակ</t>
  </si>
  <si>
    <t>33141157/502</t>
  </si>
  <si>
    <t>Ավտոմատ ծակող լանցետներ</t>
  </si>
  <si>
    <t>33151220/501</t>
  </si>
  <si>
    <t>Թթվածնային դիմակ</t>
  </si>
  <si>
    <t>33141211/782</t>
  </si>
  <si>
    <t>Մեզընդունիչ</t>
  </si>
  <si>
    <t>33141211/789</t>
  </si>
  <si>
    <t>Գիշերանոթ</t>
  </si>
  <si>
    <t>33141211/790</t>
  </si>
  <si>
    <t>Ներշնչափողային փող Blue Line ցածր ճնշման մանժետով,  “Հարավ”թեքությամբ</t>
  </si>
  <si>
    <t>33141211/791</t>
  </si>
  <si>
    <t>33141211/792</t>
  </si>
  <si>
    <t>33141211/793</t>
  </si>
  <si>
    <t>Ներշնչափողային փող Blue Line ցածր ճնշման մանժետով,  “Հյուսիս”թեքությամբ</t>
  </si>
  <si>
    <t>33141211/794</t>
  </si>
  <si>
    <t>33141211/795</t>
  </si>
  <si>
    <t>33141211/796</t>
  </si>
  <si>
    <t>33141211/797</t>
  </si>
  <si>
    <t xml:space="preserve">Ներշնչափողային փող Blue Line ցածր ճնշման մանժետով,  “Հյուսիս”թեքությամբ </t>
  </si>
  <si>
    <t>33141211/798</t>
  </si>
  <si>
    <t>Առարկայական ապակի</t>
  </si>
  <si>
    <t>33141211/799</t>
  </si>
  <si>
    <t>Ծածկապակի</t>
  </si>
  <si>
    <t>38431720/505</t>
  </si>
  <si>
    <t xml:space="preserve">Կաթոցիկի ծայրակալ </t>
  </si>
  <si>
    <t xml:space="preserve">հատ </t>
  </si>
  <si>
    <t>38431720/506</t>
  </si>
  <si>
    <t xml:space="preserve">Կաթոցիչի ծայրակալ </t>
  </si>
  <si>
    <t>33191310/535</t>
  </si>
  <si>
    <t>Փորձանոթ կոագուլոմետրի</t>
  </si>
  <si>
    <t>33141211/800</t>
  </si>
  <si>
    <t>Կոնտուրի հավաքածու</t>
  </si>
  <si>
    <t>33141121/517</t>
  </si>
  <si>
    <t xml:space="preserve">Կարանյութ չներծծվող պոլիպրոպիլեն </t>
  </si>
  <si>
    <t>33141121/518</t>
  </si>
  <si>
    <t>33141121/519</t>
  </si>
  <si>
    <t>33141121/520</t>
  </si>
  <si>
    <t>33141121/521</t>
  </si>
  <si>
    <t>33141121/522</t>
  </si>
  <si>
    <t>33141121/523</t>
  </si>
  <si>
    <t>Կարանյութ ներծծվող</t>
  </si>
  <si>
    <t>33141121/524</t>
  </si>
  <si>
    <t>33141121/525</t>
  </si>
  <si>
    <t>33141121/526</t>
  </si>
  <si>
    <t>33141121/527</t>
  </si>
  <si>
    <t>33141121/528</t>
  </si>
  <si>
    <t>33141121/529</t>
  </si>
  <si>
    <t>33141121/530</t>
  </si>
  <si>
    <t>33141121/531</t>
  </si>
  <si>
    <t>33141121/532</t>
  </si>
  <si>
    <t>33141121/533</t>
  </si>
  <si>
    <t>33141121/534</t>
  </si>
  <si>
    <t>33141121/535</t>
  </si>
  <si>
    <t>33141121/536</t>
  </si>
  <si>
    <t xml:space="preserve">Վիրաբուժական թել չներծծվող   պոլիպրոպիլեն </t>
  </si>
  <si>
    <t>33141121/537</t>
  </si>
  <si>
    <t xml:space="preserve">Վիրաբուժական թել ներծծվող </t>
  </si>
  <si>
    <t>33141121/540</t>
  </si>
  <si>
    <t>Վիրաբուժական թել PDS(պոլիդիոքսանոն)</t>
  </si>
  <si>
    <t>33141211/801</t>
  </si>
  <si>
    <t>Ստրիպ</t>
  </si>
  <si>
    <t>33141211/802</t>
  </si>
  <si>
    <t xml:space="preserve">Բակտերիոցիդ լամպ </t>
  </si>
  <si>
    <t>33141211/803</t>
  </si>
  <si>
    <t>Ցիստոստոմա 14,16</t>
  </si>
  <si>
    <t>33141211/804</t>
  </si>
  <si>
    <t>Տրանս-ուրետրազի տուրի սիստեմա</t>
  </si>
  <si>
    <t>33141211/805</t>
  </si>
  <si>
    <t>Կլիպ ապլիկատոր</t>
  </si>
  <si>
    <t>33141211/806</t>
  </si>
  <si>
    <t>33141211/807</t>
  </si>
  <si>
    <t>Պոլիպէկտոմիկ օղակներ</t>
  </si>
  <si>
    <t>33141211/808</t>
  </si>
  <si>
    <t xml:space="preserve">Ինյեկտոր </t>
  </si>
  <si>
    <t>33141211/809</t>
  </si>
  <si>
    <t>Օտար մարմնի հեռացման ալիգատոր</t>
  </si>
  <si>
    <t>33141211/810</t>
  </si>
  <si>
    <t>Օտար մարմնի հեռացման զամբյուղ 30մմ</t>
  </si>
  <si>
    <t>33131150/502</t>
  </si>
  <si>
    <t>Բերանլայնիչ մ/օ կապիչով</t>
  </si>
  <si>
    <t>33161140/503</t>
  </si>
  <si>
    <t>Էնդոսկոպիկ լիգատոր</t>
  </si>
  <si>
    <t>33141110/502</t>
  </si>
  <si>
    <t>Աչքի վիրակապ</t>
  </si>
  <si>
    <t>33141211/811</t>
  </si>
  <si>
    <t xml:space="preserve">Պաթոլոգիական պարկ </t>
  </si>
  <si>
    <t>33141112/501</t>
  </si>
  <si>
    <t>Սպեղանի</t>
  </si>
  <si>
    <t>33141112/502</t>
  </si>
  <si>
    <t>33141112/503</t>
  </si>
  <si>
    <t xml:space="preserve">Սպեղանի </t>
  </si>
  <si>
    <t>33711490/501</t>
  </si>
  <si>
    <t>Պահպանակ</t>
  </si>
  <si>
    <t>33141144/516</t>
  </si>
  <si>
    <t>Ուլտրաձայնային օպտիմիզացված ասեղ ուլտրապլեքս 360</t>
  </si>
  <si>
    <t>33771200/510</t>
  </si>
  <si>
    <t>Խծուծ</t>
  </si>
  <si>
    <t>33141211/812</t>
  </si>
  <si>
    <t>Ամբու պարկի հավաքածու</t>
  </si>
  <si>
    <t>33141211/813</t>
  </si>
  <si>
    <t>Լիգացիոն կլիպսներ</t>
  </si>
  <si>
    <t>33141211/814</t>
  </si>
  <si>
    <t>Մետաղական
կլիպատոր</t>
  </si>
  <si>
    <t>33141211/815</t>
  </si>
  <si>
    <t xml:space="preserve">Հեմոստատիկ սպունգ </t>
  </si>
  <si>
    <t>33141211/816</t>
  </si>
  <si>
    <t>Վակումային կարգավորիչ DISS մուտքով</t>
  </si>
  <si>
    <t>33141211/817</t>
  </si>
  <si>
    <t>Տիտանային ամրակներ</t>
  </si>
  <si>
    <t>33141211/818</t>
  </si>
  <si>
    <t>Պոլիմերային ամրակներ</t>
  </si>
  <si>
    <t>33141211/825</t>
  </si>
  <si>
    <t>Լարինգոսկոպի հավաքածու</t>
  </si>
  <si>
    <t>33141211/820</t>
  </si>
  <si>
    <t>Էնդոսկոպական հերնիոստապլեր պրոտակ</t>
  </si>
  <si>
    <t>33141211/821</t>
  </si>
  <si>
    <t>Էնդոսկոպական հերնիոստապլեր ներծծված կարերով աբսորբոտակ</t>
  </si>
  <si>
    <t>33161190/501</t>
  </si>
  <si>
    <t>Էնդոսկոպիկ պատյան</t>
  </si>
  <si>
    <t>33141211/822</t>
  </si>
  <si>
    <t>Պլևրալ վակումային համակարգ</t>
  </si>
  <si>
    <t>33141235/503</t>
  </si>
  <si>
    <t>Ֆիլտր</t>
  </si>
  <si>
    <t>42121420/504</t>
  </si>
  <si>
    <t>Ճնշազպիչ</t>
  </si>
  <si>
    <t>42121420/505</t>
  </si>
  <si>
    <t>Ճնշազպիչ ռետինե</t>
  </si>
  <si>
    <t>33141211/823</t>
  </si>
  <si>
    <t>Հոգնայի ծայրադիր</t>
  </si>
  <si>
    <t>33161260/503</t>
  </si>
  <si>
    <t>Արտածծման տարա</t>
  </si>
  <si>
    <t>33161260/504</t>
  </si>
  <si>
    <t>33161260/505</t>
  </si>
  <si>
    <t>33141202/509</t>
  </si>
  <si>
    <t>Բազմակիօգտագործման չեզոք էլեկտրոդ</t>
  </si>
  <si>
    <t>33141142/511</t>
  </si>
  <si>
    <t>Ներարկիչներ</t>
  </si>
  <si>
    <t>33141211/824</t>
  </si>
  <si>
    <t>Տրանսուրետրալ վիրահատական փաթեթ</t>
  </si>
  <si>
    <t>Ամբու պարկ</t>
  </si>
  <si>
    <t>դիմակ երկշերտ</t>
  </si>
  <si>
    <t>Սավան</t>
  </si>
  <si>
    <t>Պատգարակ բազմաֆունկցիոնալ</t>
  </si>
  <si>
    <t>Ֆիքսացիոն կապիչներ</t>
  </si>
  <si>
    <t>Cpap  դիմակ</t>
  </si>
  <si>
    <t>Մանի տեք</t>
  </si>
  <si>
    <t>Վիրաբուժական թել  Պոլիպրոպիլեն  6/0</t>
  </si>
  <si>
    <t>Վիրաբուժական թել  Պոլիպրոպիլեն  5/</t>
  </si>
  <si>
    <t>Վիրաբուժական թել  Պոլիպրոպիլեն  5/0</t>
  </si>
  <si>
    <t>33141400</t>
  </si>
  <si>
    <t>Ֆոլի կաթետր</t>
  </si>
  <si>
    <t>33211120</t>
  </si>
  <si>
    <t>Գլյուկոզայի թեսթ ստրիպ</t>
  </si>
  <si>
    <t>Միզաթթվի թեսթ ստրիպ</t>
  </si>
  <si>
    <t>Ընդհանուր խոլեսթերինի թեսթ ստրիպ</t>
  </si>
  <si>
    <t>33141211</t>
  </si>
  <si>
    <t>Ինվազիվ միջամտության օդի մղման սարք</t>
  </si>
  <si>
    <t>Հեմոստատիկ կափույրի լրակազմ</t>
  </si>
  <si>
    <t>ՀՄԱ</t>
  </si>
  <si>
    <t xml:space="preserve"> բժշկական այլ նյութեր /Ժամանակավոր Պեյսմեյկերի էլեկտրոդ 5ֆր/</t>
  </si>
  <si>
    <t xml:space="preserve"> բժշկական այլ նյութեր/Պահեստամաս մալուխ անալայզերի /</t>
  </si>
  <si>
    <t xml:space="preserve"> բժշկական այլ նյութեր/Հիվանդի մալուխ ժամանակավոր միախոռոչ պեյսմեյկերի  /</t>
  </si>
  <si>
    <t>Դեկապոլար դիագնոստիկ կաթետեր  նախատեսված կորոնար սինուսի համար</t>
  </si>
  <si>
    <t xml:space="preserve"> վիրաբուժական գործիքներ/բիպոլյար կտրող օղ</t>
  </si>
  <si>
    <t>բժշկական  այլ գործիքներ և պարագաներ /Ներշնչափողային խողովակ/</t>
  </si>
  <si>
    <t>33141136</t>
  </si>
  <si>
    <t>Կատետեր Հեմոկատ</t>
  </si>
  <si>
    <t>ԷԿԳ ժապավեն թուղթ</t>
  </si>
  <si>
    <t>Դրենաժ</t>
  </si>
  <si>
    <t>ՍՏԵՆՏ</t>
  </si>
  <si>
    <t>Կաթետր ասպիրացիոն</t>
  </si>
  <si>
    <t>Կաթետր բալոն</t>
  </si>
  <si>
    <t>Կաթետր բալոն դեղապատ</t>
  </si>
  <si>
    <t>Կաթետր ուղղորդիչ</t>
  </si>
  <si>
    <t>33141211/826</t>
  </si>
  <si>
    <t>Անոթները կարող գործիք</t>
  </si>
  <si>
    <t>33141136/550</t>
  </si>
  <si>
    <t>33141137/515</t>
  </si>
  <si>
    <t>33141137/516</t>
  </si>
  <si>
    <t>33141137/517</t>
  </si>
  <si>
    <t>33141216/589</t>
  </si>
  <si>
    <t>33141216/590</t>
  </si>
  <si>
    <t>33141216/591</t>
  </si>
  <si>
    <t>33141216/592</t>
  </si>
  <si>
    <t>Ուղղորդիչ ախտորոշիչ</t>
  </si>
  <si>
    <t>33141216/593</t>
  </si>
  <si>
    <t>ՈՒղղորդիչ կորոնար</t>
  </si>
  <si>
    <t>33141216/594</t>
  </si>
  <si>
    <t>33141216/595</t>
  </si>
  <si>
    <t>33141216/596</t>
  </si>
  <si>
    <t>33141216/597</t>
  </si>
  <si>
    <t>33141216/598</t>
  </si>
  <si>
    <t>33141216/599</t>
  </si>
  <si>
    <t>33141216/600</t>
  </si>
  <si>
    <t>33141216/601</t>
  </si>
  <si>
    <t>33141216/602</t>
  </si>
  <si>
    <t>33181390/532</t>
  </si>
  <si>
    <t>Ստենտ գրաֆտ կորոնար</t>
  </si>
  <si>
    <t>33181390/533</t>
  </si>
  <si>
    <t>Ստենտ դեղապատ</t>
  </si>
  <si>
    <t>33181390/534</t>
  </si>
  <si>
    <t>Ստենտ դեղապատ բալոնով</t>
  </si>
  <si>
    <t>33141211/827</t>
  </si>
  <si>
    <t>Ինտրոդյուսեր ֆեմորալ R կոմպլեկտ</t>
  </si>
  <si>
    <t>33141211/828</t>
  </si>
  <si>
    <t>Ինտրոդյուսեր Ռադիալ</t>
  </si>
  <si>
    <t>33141211/829</t>
  </si>
  <si>
    <t xml:space="preserve">Ռադիալ արտերիայի կոմպրեսիոն գործիք </t>
  </si>
  <si>
    <t>33141136/551</t>
  </si>
  <si>
    <t>Դիագնոստիկ կաթետեր</t>
  </si>
  <si>
    <t>33141136/552</t>
  </si>
  <si>
    <t xml:space="preserve">Դիագնոստիկ կաթետեր </t>
  </si>
  <si>
    <t>33141136/553</t>
  </si>
  <si>
    <t>Ուղղորդիչ կաթետեր՝ ռադիալ և ֆեմորալ միջամտությունների համար</t>
  </si>
  <si>
    <t>33141136/554</t>
  </si>
  <si>
    <t>Դիլատացիոն կաթետեր՝ ընդլայնվող գնդանոթով</t>
  </si>
  <si>
    <t>33141136/555</t>
  </si>
  <si>
    <t>Դիլատացիոն կաթետերներ՝ չընդլայնվող գնդանոթով</t>
  </si>
  <si>
    <t>33141211/830</t>
  </si>
  <si>
    <t>Ինտրոդյուսեր M ծածկույթով՝ ռադիալ միջամտությունների համար</t>
  </si>
  <si>
    <t>33141136/556</t>
  </si>
  <si>
    <t>Միկրոկատետր</t>
  </si>
  <si>
    <t>33121170/501</t>
  </si>
  <si>
    <t>Ռադիոֆոկուս գայդ վաեր</t>
  </si>
  <si>
    <t>33141211/831</t>
  </si>
  <si>
    <t>Վաեր ուղորդիչ կատետեր հիդրոֆիլիկ ծածկույթով</t>
  </si>
  <si>
    <t>33141136/557</t>
  </si>
  <si>
    <t>Դեղապատ բալոն կատետեր</t>
  </si>
  <si>
    <t>33181390/535</t>
  </si>
  <si>
    <t xml:space="preserve">Դեղածածկ ստենտ երկար </t>
  </si>
  <si>
    <t>33141211/832</t>
  </si>
  <si>
    <t>33141211/833</t>
  </si>
  <si>
    <t>Եռուղի 360 աստիճան</t>
  </si>
  <si>
    <t>33141202/510</t>
  </si>
  <si>
    <t>ԷՍԳ էլեկտրոդ</t>
  </si>
  <si>
    <t>33141142/512</t>
  </si>
  <si>
    <t xml:space="preserve">Ներարկիչ փականով /լոքով/ 10 մլ/մխոցը միաձույլ/ </t>
  </si>
  <si>
    <t>33141142/513</t>
  </si>
  <si>
    <t xml:space="preserve">Ներարկիչ փականով /լոքով/ 5 մլ/մխոցը/միաձույլ/ </t>
  </si>
  <si>
    <t>33141142/517</t>
  </si>
  <si>
    <t>Ներարկիչ փականով /լոքով/ 20 մլ/մխոցը միաձույլ/</t>
  </si>
  <si>
    <t>33141111/514</t>
  </si>
  <si>
    <t>Սպեղանի կպչուն</t>
  </si>
  <si>
    <t>33141111/515</t>
  </si>
  <si>
    <t xml:space="preserve">Սպեղանի կպչուն </t>
  </si>
  <si>
    <t>33141111/516</t>
  </si>
  <si>
    <t>33141202/511</t>
  </si>
  <si>
    <t>Էլեկտրովիրաբուժական էլեկտրոդ 3M</t>
  </si>
  <si>
    <t>33141211/834</t>
  </si>
  <si>
    <t>Անգիո-Կիտ մանիֆոլդ</t>
  </si>
  <si>
    <t>33181390/536</t>
  </si>
  <si>
    <t xml:space="preserve">Ստենտ դեղապատ </t>
  </si>
  <si>
    <t>33141216/603</t>
  </si>
  <si>
    <t xml:space="preserve">Ուղղորդիչ կորոնար կաթետեր </t>
  </si>
  <si>
    <t>33141137/518</t>
  </si>
  <si>
    <t xml:space="preserve">Կաթետր բալոն դեղապատ </t>
  </si>
  <si>
    <t>33141216/604</t>
  </si>
  <si>
    <t xml:space="preserve">Ախտորոշիչ-ուղղորդիչ </t>
  </si>
  <si>
    <t>33141216/605</t>
  </si>
  <si>
    <t xml:space="preserve">Ուղղորդիչ- կաթետեր </t>
  </si>
  <si>
    <t>33141216/606</t>
  </si>
  <si>
    <t>Հավաքածու ուղղորդչի ներթափանցման համար</t>
  </si>
  <si>
    <t>33141136/558</t>
  </si>
  <si>
    <t>Թրոմբ ասպիրացիոն կաթետեր</t>
  </si>
  <si>
    <t>Էլեկտրոկարդիո ստիմուլյատոր պարագաներով (երկխորոճ)</t>
  </si>
  <si>
    <t>33181200/513</t>
  </si>
  <si>
    <t>33181200/514</t>
  </si>
  <si>
    <t>Էլեկտրոկարդիո ստիմուլյատոր պարագաներով (Միախոռոչ)</t>
  </si>
  <si>
    <t>33141211/835</t>
  </si>
  <si>
    <t>Իմպլանտացվող կարդիովերտեր դեֆիբրիլյատոր պարագաներով VR</t>
  </si>
  <si>
    <t>33141211/836</t>
  </si>
  <si>
    <t>Պեյսմեյկեր եռախոռոչ</t>
  </si>
  <si>
    <t>33141136/559</t>
  </si>
  <si>
    <t xml:space="preserve">Ոռոգվող, 4 մալուխով, աբլացիոն կաթետր </t>
  </si>
  <si>
    <t>33141136/601</t>
  </si>
  <si>
    <t>Աբլացիոն կաթետրի մալուխ</t>
  </si>
  <si>
    <t>33141137/520</t>
  </si>
  <si>
    <t xml:space="preserve">Միջամտական Աբլացիոն քառաբևեռ կաթետր </t>
  </si>
  <si>
    <t>33141144/517</t>
  </si>
  <si>
    <t xml:space="preserve">Տրանսսեպտալ ասեղ  </t>
  </si>
  <si>
    <t>33141144/518</t>
  </si>
  <si>
    <t xml:space="preserve">Տրանսսեպտալ ինտրադյուսեր </t>
  </si>
  <si>
    <t>33121170/502</t>
  </si>
  <si>
    <t xml:space="preserve">Աբլացիոն կառավարվող ինտրադյուսեր </t>
  </si>
  <si>
    <t>33141134/507</t>
  </si>
  <si>
    <t>Էլաստիկ բինտ</t>
  </si>
  <si>
    <t>33141134/508</t>
  </si>
  <si>
    <t>33181200/516</t>
  </si>
  <si>
    <t>Պերիկարդիալ պունկցիայի հավաքացու</t>
  </si>
  <si>
    <t>33121170/503</t>
  </si>
  <si>
    <t>Միախոռոչ, rate-adaptive սրտի ռիթմը վարող սարք հավաքացու</t>
  </si>
  <si>
    <t>33181200/517</t>
  </si>
  <si>
    <t>Սրտի ռիթմը վարող երկխոռոչանի սարքի հավաքածու</t>
  </si>
  <si>
    <t>33141211/837</t>
  </si>
  <si>
    <t xml:space="preserve">Հավաքացու Իմպլանտացվող միախորոչանի կարդիովերտեր-դեֆիբրիլյատոր իր պարագաներով
</t>
  </si>
  <si>
    <t>33181200/518</t>
  </si>
  <si>
    <t xml:space="preserve">սրտի ռեսինխրոնիզացիոն թերապիայի (CRT) համարնախատեսված հավաքացու
</t>
  </si>
  <si>
    <t>33181180/527</t>
  </si>
  <si>
    <t>Կորոնար ուղղորդիչ</t>
  </si>
  <si>
    <t>33181180/528</t>
  </si>
  <si>
    <t xml:space="preserve">Կորոնար ուղղորդիչ </t>
  </si>
  <si>
    <t>33181180/529</t>
  </si>
  <si>
    <t>33181180/530</t>
  </si>
  <si>
    <t>33181180/531</t>
  </si>
  <si>
    <t>Կորոնար Ուղղորդիչ լար</t>
  </si>
  <si>
    <t>33181180/532</t>
  </si>
  <si>
    <t xml:space="preserve">Կորոնար Ուղղորդիչ լար </t>
  </si>
  <si>
    <t>33121170/504</t>
  </si>
  <si>
    <t>Հեմոստատիկ Y ադապտոր հավաքածու</t>
  </si>
  <si>
    <t>33141136/572</t>
  </si>
  <si>
    <t>Գայդինգ կատետեր</t>
  </si>
  <si>
    <t>33141136/597</t>
  </si>
  <si>
    <t>Դիագնոստիկ կաթետր</t>
  </si>
  <si>
    <t>33141136/598</t>
  </si>
  <si>
    <t xml:space="preserve">Դիլատացիոն կորոնար կաթետր </t>
  </si>
  <si>
    <t>33141136/599</t>
  </si>
  <si>
    <t>33141216/607</t>
  </si>
  <si>
    <t>33181390/537</t>
  </si>
  <si>
    <t>Կորոնար ստենտ-գրաֆտ</t>
  </si>
  <si>
    <t>33141211/838</t>
  </si>
  <si>
    <t xml:space="preserve">Մոնիտորինգ գիծ </t>
  </si>
  <si>
    <t>33141211/839</t>
  </si>
  <si>
    <t>Երկարացուցիչ բարձր հոսքի 200 սմ</t>
  </si>
  <si>
    <t>33141136/600</t>
  </si>
  <si>
    <t>33141216/608</t>
  </si>
  <si>
    <t xml:space="preserve">ՈՒղղորդիչ կորոնար </t>
  </si>
  <si>
    <t>33141216/609</t>
  </si>
  <si>
    <t>33141216/610</t>
  </si>
  <si>
    <t>33141216/611</t>
  </si>
  <si>
    <t>33141216/612</t>
  </si>
  <si>
    <t>33141216/613</t>
  </si>
  <si>
    <t>33141216/614</t>
  </si>
  <si>
    <t>Ախտորոշիչ ուղղորդիչ</t>
  </si>
  <si>
    <t>33141216/615</t>
  </si>
  <si>
    <t xml:space="preserve">Ախտորոշիչ ուղղորդիչ </t>
  </si>
  <si>
    <t>33121170/505</t>
  </si>
  <si>
    <t xml:space="preserve">Ինտրադյուսեր ֆեմորալ </t>
  </si>
  <si>
    <t>33121170/506</t>
  </si>
  <si>
    <t xml:space="preserve">Ինտրադյուսեր ռադիալ </t>
  </si>
  <si>
    <t>33121170/507</t>
  </si>
  <si>
    <t>Ինտրոդյուսեր ֆեմորալ R կոմպեկտ</t>
  </si>
  <si>
    <t>33121170/508</t>
  </si>
  <si>
    <t xml:space="preserve">Վիրաբուժական խոզանակ </t>
  </si>
  <si>
    <t>33121170/509</t>
  </si>
  <si>
    <t>Մոնիտորի տոնոմետրի մանժետներ</t>
  </si>
  <si>
    <t>33141211/840</t>
  </si>
  <si>
    <t>Պոլիէթիլեն-վինիլ ալկոհոլային սոսինձ</t>
  </si>
  <si>
    <t>33181390/538</t>
  </si>
  <si>
    <t>33141137/521</t>
  </si>
  <si>
    <t>33141137/522</t>
  </si>
  <si>
    <t>33141137/523</t>
  </si>
  <si>
    <t>33181180/533</t>
  </si>
  <si>
    <t>Ուղղորդիչ ախտորոշիչ երկար</t>
  </si>
  <si>
    <t>33141137/524</t>
  </si>
  <si>
    <t>33121170/510</t>
  </si>
  <si>
    <t>Պեյսմեյկեր երկխոռոչ</t>
  </si>
  <si>
    <t>33121170/511</t>
  </si>
  <si>
    <t>Պեյսմեյկեր-դեֆիբրիլյատոր եռախոռոչ</t>
  </si>
  <si>
    <t>33141137/525</t>
  </si>
  <si>
    <t>Magic Touch SCB- Կաթետր բալոն դեղապատ կորոնար</t>
  </si>
  <si>
    <t>33181390/539</t>
  </si>
  <si>
    <t>Դեղապատ ստենտ</t>
  </si>
  <si>
    <t>33141211/841</t>
  </si>
  <si>
    <t>Զարկերակ կարող գործիք</t>
  </si>
  <si>
    <t>33141137/526</t>
  </si>
  <si>
    <t>Ախտորոշիչ կաթետեր</t>
  </si>
  <si>
    <t>33181180/534</t>
  </si>
  <si>
    <t>Ուղղորդիչ կաթետեր ռադիալ և ֆեմորալ միջամտությունների համար</t>
  </si>
  <si>
    <t>33141137/527</t>
  </si>
  <si>
    <t xml:space="preserve"> Ախտորոշիչ կաթետեր</t>
  </si>
  <si>
    <t>33141137/528</t>
  </si>
  <si>
    <t>33121170/512</t>
  </si>
  <si>
    <t xml:space="preserve">Ինտրոդյուսեր ֆեմորալ և ռադիալ միջամտությունների համար R կոմպլեկտ </t>
  </si>
  <si>
    <t>33181180/535</t>
  </si>
  <si>
    <t>Վաեր ուղղորդիչ լար/կարճ</t>
  </si>
  <si>
    <t>33181180/536</t>
  </si>
  <si>
    <t>Վաեր ուղղորդիչ լար/երկար</t>
  </si>
  <si>
    <t>33141211/842</t>
  </si>
  <si>
    <t>Ռադիալ արտերիայի կոմպրեսիոն գործիք</t>
  </si>
  <si>
    <t>անգեոգրաֆիկ կաթետերներ</t>
  </si>
  <si>
    <t>Հրիչ Coil Pusher-16</t>
  </si>
  <si>
    <t>Միկրոկատետեր՝ դիստալ անոթների հասանելիության համար Renegade HI-FLO</t>
  </si>
  <si>
    <t>Միկրոէմբոլներ ներանոթային էմբոլիզացիայի համար</t>
  </si>
  <si>
    <t>0.018'' հարթակի վրա հրվող էմբոլիզացիոն պարույր</t>
  </si>
  <si>
    <t>0.035'' հարթակի վրա հրվող էմբոլիզացիոն պարույր</t>
  </si>
  <si>
    <t xml:space="preserve">Անջատվող էմբոլիզացիոն պարույր IDC </t>
  </si>
  <si>
    <t>Անջատվող էմբոլիզացիոն պարույր Interlock-18</t>
  </si>
  <si>
    <t>Անջատվող էմբոլիզացիոն պարույր Interlock-35</t>
  </si>
  <si>
    <t>Ռենտգենկոնտրաստ էմբոլիզացնով միկրոսֆերա DCBead Lumi</t>
  </si>
  <si>
    <t>Bead Block հիդրոգելային միկրոսֆերներ, չներծծվող DC Bead (M1) դեղորայքով</t>
  </si>
  <si>
    <t>33121170/513</t>
  </si>
  <si>
    <t>Անգիոգրաֆիկ Փաթեթ - Ծածկոց- Նախատեսված Անոթների Անգիոգրաֆիկ Հետազոտությունների</t>
  </si>
  <si>
    <t>33141216/616</t>
  </si>
  <si>
    <t>33181390/540</t>
  </si>
  <si>
    <t>33181390/541</t>
  </si>
  <si>
    <t>33141136/602</t>
  </si>
  <si>
    <t>33121170/514</t>
  </si>
  <si>
    <t>Պեյսմեյկեր-դեֆիբրիլյատոր երկխոռոչ/ պարագաներով</t>
  </si>
  <si>
    <t>33121170/515</t>
  </si>
  <si>
    <t>ռեսինքրոնիզացնող հավաքածու եռախոռոչ դեֆիբրիլյատորի հավաքածու Երկփորոքանի</t>
  </si>
  <si>
    <t>33121170/516</t>
  </si>
  <si>
    <t>Իմպլանտացվող եռախոռոչ կարդիովերտեր-դեֆիբրիլյատոր ռեսինքրոնիզացնող իր պարագաներով 
INLEXA 3 DR-T DF-1/(DF-4)</t>
  </si>
  <si>
    <t>33121170/517</t>
  </si>
  <si>
    <t>Իմպլանտացվող երկխոռոչանի կարդիովերտեր-դեֆիբրիլյատոր իր պարագաներով</t>
  </si>
  <si>
    <t>33181390/542</t>
  </si>
  <si>
    <t>33181390/543</t>
  </si>
  <si>
    <t>33181180/537</t>
  </si>
  <si>
    <t>33181180/538</t>
  </si>
  <si>
    <t>33181390/544</t>
  </si>
  <si>
    <t>Ինտրոդյուսեր M ծածկույթով</t>
  </si>
  <si>
    <t>33181390/545</t>
  </si>
  <si>
    <t>Վաեր ուղորդիչ լար</t>
  </si>
  <si>
    <t>33181390/546</t>
  </si>
  <si>
    <t xml:space="preserve">Պերիֆերիկ ինքնաբացվող ստենտ </t>
  </si>
  <si>
    <t>33181340/7</t>
  </si>
  <si>
    <t>Երիկամային զարկերակի ստենտ</t>
  </si>
  <si>
    <t>Դեղապատ բալոն կաթետր պերիֆերիկ</t>
  </si>
  <si>
    <t xml:space="preserve">	Անոթները կարող գործիք</t>
  </si>
  <si>
    <t>Բալոն կաթետր պերիֆերիկ</t>
  </si>
  <si>
    <t xml:space="preserve">	Պերիֆերիկ ստենտ</t>
  </si>
  <si>
    <t>33141174/11</t>
  </si>
  <si>
    <t>Լապարատոմիկ հավաքածու</t>
  </si>
  <si>
    <t>էլեկտրավիրաբուժական գեներատոր</t>
  </si>
  <si>
    <t>33141224/14</t>
  </si>
  <si>
    <t>վիրաբուժական գործիքներ/ էլեկտրավիրաբուժական գեներատոր/</t>
  </si>
  <si>
    <t>լրակազմ</t>
  </si>
  <si>
    <t>33181180/4</t>
  </si>
  <si>
    <t xml:space="preserve"> սրտի աշխատանքին օժանդակող սարքեր/կորոնար ուղղորդիչ/</t>
  </si>
  <si>
    <t>33181200/1</t>
  </si>
  <si>
    <t xml:space="preserve"> սրտի աշխատանքի ստիմուլյացիայի սարքեր- Էլեկտրոկարդիոստիմուլյատոր պարագաներով  (երկխոռոչ)</t>
  </si>
  <si>
    <t>33181200/2</t>
  </si>
  <si>
    <t xml:space="preserve"> 
սրտի աշխատանքի ստիմուլյացիայի սարքեր-Էլեկտրոկարդիոստիմուլյատոր պարագաներով  (միախոռոչ)
</t>
  </si>
  <si>
    <t>33181200/3</t>
  </si>
  <si>
    <t xml:space="preserve"> սրտի աշխատանքի ստիմուլյացիայի սարքեր-Սրտի կծկումները ռեսինխրոնիզացնող սրտի ռիթմավար սարք պարագաներով (եռախոռոչ)</t>
  </si>
  <si>
    <t>33181200/6</t>
  </si>
  <si>
    <t xml:space="preserve"> սրտի աշխատանքի ստիմուլյացիայի սարքեր-Սրտի կծկումները ռեսինխրոնիզացնող կարդիովերտեր դեֆիբրիլյատոր պարագաներով (եռախոռոչ)</t>
  </si>
  <si>
    <t>33181200/5</t>
  </si>
  <si>
    <t xml:space="preserve">  սրտի աշխատանքի ստիմուլյացիայի սարքեր-Իմպլանտացվող կարդիովերտեր դեֆիբրիլյատոր պարագաներով DR (երկխոռոչ)</t>
  </si>
  <si>
    <t>33181200/4</t>
  </si>
  <si>
    <t xml:space="preserve"> սրտի աշխատանքի ստիմուլյացիայի սարքեր- Իմպլանտացվող կարդիովերտեր դեֆիբրիլյատոր պարագաներով VR (միախոռոչ)</t>
  </si>
  <si>
    <t>33141137/6</t>
  </si>
  <si>
    <t xml:space="preserve"> բալոնային կաթետերներ /չընդլայնվող գնդանոթով</t>
  </si>
  <si>
    <t xml:space="preserve"> բալոնային կաթետերներ/ ընդլայնվող գնդանոթով/</t>
  </si>
  <si>
    <t>Անոթային բժշկական պարագաներ</t>
  </si>
  <si>
    <t>33141183/504</t>
  </si>
  <si>
    <t xml:space="preserve">Ֆոգարտի զոնդ </t>
  </si>
  <si>
    <t>Ֆոգարտի երկլուսանցքանի զոնդ</t>
  </si>
  <si>
    <t>33141183/505</t>
  </si>
  <si>
    <t>Վենեքստրակտոր զոնդ</t>
  </si>
  <si>
    <t>33181340/505</t>
  </si>
  <si>
    <t xml:space="preserve">Անոթային պրոթեզ </t>
  </si>
  <si>
    <t>33181340/506</t>
  </si>
  <si>
    <t>Բիֆուռկացիոն պրոթեզ 18/9/9  20/10/10  22/11/11</t>
  </si>
  <si>
    <t>33181180/539</t>
  </si>
  <si>
    <t xml:space="preserve">Կաթետր էմբոլէկտոմիայի և թրոմբէկտոմիայի համար,  Fogarty տիպի,  երկճյուղ, ուղղորդչի հնարավորությամբ: </t>
  </si>
  <si>
    <t>33141216/618</t>
  </si>
  <si>
    <t>33141216/621</t>
  </si>
  <si>
    <t>Ուղղորդիչ լար</t>
  </si>
  <si>
    <t>33141216/622</t>
  </si>
  <si>
    <t>33141216/623</t>
  </si>
  <si>
    <t>33181180/540</t>
  </si>
  <si>
    <t>Ստենտ գրաֆտ զստային</t>
  </si>
  <si>
    <t>33141216/626</t>
  </si>
  <si>
    <t>33141136/603</t>
  </si>
  <si>
    <t>33141136/605</t>
  </si>
  <si>
    <t xml:space="preserve">Դիլատացիոն կաթետր պերֆերիկ </t>
  </si>
  <si>
    <t>33141136/606</t>
  </si>
  <si>
    <t>33121170/518</t>
  </si>
  <si>
    <t>33141136/607</t>
  </si>
  <si>
    <t>33141136/608</t>
  </si>
  <si>
    <t>33121170/521</t>
  </si>
  <si>
    <t>33141136/610</t>
  </si>
  <si>
    <t>33141136/611</t>
  </si>
  <si>
    <t>33141216/629</t>
  </si>
  <si>
    <t xml:space="preserve">ՈՒղղորդիչ լար </t>
  </si>
  <si>
    <t>33141216/630</t>
  </si>
  <si>
    <t>ՈՒղղորդիչ լար</t>
  </si>
  <si>
    <t>33141216/631</t>
  </si>
  <si>
    <t>33141216/632</t>
  </si>
  <si>
    <t>33121170/522</t>
  </si>
  <si>
    <t>33121170/523</t>
  </si>
  <si>
    <t>Ինտրադյուսեր կարճ</t>
  </si>
  <si>
    <t>33121170/524</t>
  </si>
  <si>
    <t>Կոբալտ քրոմիումային ստենտ ծայրային անոթների համար</t>
  </si>
  <si>
    <t>33181340/507</t>
  </si>
  <si>
    <t xml:space="preserve">Ինքնաընդլայնվող  նիտինոլ ստենտներ առաքման համար </t>
  </si>
  <si>
    <t>33181340/508</t>
  </si>
  <si>
    <t xml:space="preserve">Ստենտ պերիֆերիկ </t>
  </si>
  <si>
    <t>33121170/525</t>
  </si>
  <si>
    <t>Պերիֆերիկ բալոն</t>
  </si>
  <si>
    <t>33141121/543</t>
  </si>
  <si>
    <t>Կարանյութ           Պրոլեն 5,0</t>
  </si>
  <si>
    <t>33141121/544</t>
  </si>
  <si>
    <t>33141121/545</t>
  </si>
  <si>
    <t>Կարանյութ           Պրոլեն 4,0</t>
  </si>
  <si>
    <t>33141121/546</t>
  </si>
  <si>
    <t>Կարանյութ           Պրոլեն 3,0</t>
  </si>
  <si>
    <t>Կարանյութ           Պրոլեն 7,0</t>
  </si>
  <si>
    <t>Կարանյութ           Պրոլեն 6,0</t>
  </si>
  <si>
    <t>33141121/547</t>
  </si>
  <si>
    <t>Վիրաբուժական բժշկական պարագաներ</t>
  </si>
  <si>
    <t>33141224/502</t>
  </si>
  <si>
    <t>Լապարասկոպիկ ռեդուկտոր</t>
  </si>
  <si>
    <t>33141224/503</t>
  </si>
  <si>
    <t>33141224/504</t>
  </si>
  <si>
    <t>Կնքման ռետինե կամ սիլիկոնե արտաքին կափարիչ</t>
  </si>
  <si>
    <t>33141224/505</t>
  </si>
  <si>
    <t>33141224/506</t>
  </si>
  <si>
    <t>33141224/507</t>
  </si>
  <si>
    <t>Կնքման ռետինե կամ սիլիկոնե ներքին կափարիչ</t>
  </si>
  <si>
    <t>33141224/508</t>
  </si>
  <si>
    <t>33141224/509</t>
  </si>
  <si>
    <t>Կնքման ռետինե կամ սիլիկոնե միջին կափարիչ</t>
  </si>
  <si>
    <t>33141224/510</t>
  </si>
  <si>
    <t>33141128/505</t>
  </si>
  <si>
    <t>Լապարասկոպիկ ներարկման ասեղ</t>
  </si>
  <si>
    <t>33141224/511</t>
  </si>
  <si>
    <t>Տրոկարաի հավաքածու</t>
  </si>
  <si>
    <t>33141224/512</t>
  </si>
  <si>
    <t>33141224/513</t>
  </si>
  <si>
    <t>33141129/501</t>
  </si>
  <si>
    <t>Հարմոնիկ դանակ</t>
  </si>
  <si>
    <t>33141129/502</t>
  </si>
  <si>
    <t>33141224/514</t>
  </si>
  <si>
    <t>Լապարասկոպիկ ճողվացքային ցանցերի ամրացման հավաքածու</t>
  </si>
  <si>
    <t>ԲԺՇԿԱԿԱՆ ՍԱՐՔԱՎՈՐՈՒՄՆԵՐ</t>
  </si>
  <si>
    <t>42910000</t>
  </si>
  <si>
    <t>Ջրի թորման սարք</t>
  </si>
  <si>
    <t>33181120/501</t>
  </si>
  <si>
    <t>Դիալիզի ապարատ</t>
  </si>
  <si>
    <t>33181280/1</t>
  </si>
  <si>
    <t>Օրթոպեդիկ շաղափի հավաքածու</t>
  </si>
  <si>
    <t>33141174/1</t>
  </si>
  <si>
    <t> Samsung R7 Գունավոր ուլտրաձայնային ստացիոնար սկաների Կոնվեքս տվիչ</t>
  </si>
  <si>
    <t>33141174/2</t>
  </si>
  <si>
    <t>Քարշիչ պահարան</t>
  </si>
  <si>
    <t>33121220/1</t>
  </si>
  <si>
    <t>ԷՍԳ ձեռքերի և ոտքերի 4 LEAD տանձիկներ</t>
  </si>
  <si>
    <t>33121190/1</t>
  </si>
  <si>
    <t>Էլեկտրասրտագրության սարք</t>
  </si>
  <si>
    <t>33181190/1</t>
  </si>
  <si>
    <t>Դեֆիբրիլյատոր</t>
  </si>
  <si>
    <t xml:space="preserve"> էխո-սրտագրության սարք (ԷՍԳ սարք)</t>
  </si>
  <si>
    <t>Արհեստական շնչառության սարք</t>
  </si>
  <si>
    <t>անալիզատոր/Գազային ստերիլիզատոր/</t>
  </si>
  <si>
    <t>Բժշկական սարքերի հավաքածու</t>
  </si>
  <si>
    <t>Վիրաբուժական լազեր</t>
  </si>
  <si>
    <t>33141174</t>
  </si>
  <si>
    <t>33191490/1</t>
  </si>
  <si>
    <t>Ինֆուզիոն պոմպ</t>
  </si>
  <si>
    <t>30237490/1</t>
  </si>
  <si>
    <t>Մոնիտոր</t>
  </si>
  <si>
    <t>33141174/3</t>
  </si>
  <si>
    <t>Արտածծիչ սարք</t>
  </si>
  <si>
    <t>33191560/1</t>
  </si>
  <si>
    <t>33141144/2</t>
  </si>
  <si>
    <t xml:space="preserve">Ասեղներ </t>
  </si>
  <si>
    <t>33141174/4</t>
  </si>
  <si>
    <t>Միզածորանային հավաքածու</t>
  </si>
  <si>
    <t>33191350/1</t>
  </si>
  <si>
    <t>Անհետաձգելի բուժօգնության
սայլակ</t>
  </si>
  <si>
    <t>33191260/1</t>
  </si>
  <si>
    <t>Շարժական շտատիվ ներերակային ներարկումների համար 4 կեռիկով</t>
  </si>
  <si>
    <t>42931100/1</t>
  </si>
  <si>
    <t>Ցենտրիֆուգ՝ սառեցման ռեժիմով</t>
  </si>
  <si>
    <t>Միզածորանային ստենտ</t>
  </si>
  <si>
    <t>Ցիստոստոմայի հավաքածու</t>
  </si>
  <si>
    <t>Տրանս-ուրետրալի տուրի սիստեմա</t>
  </si>
  <si>
    <t>Նեֆրոստոմայի հավաքածու</t>
  </si>
  <si>
    <t>Ուղղորդիչ միզածորանային նիտինոլային</t>
  </si>
  <si>
    <t>Քարափշրման լազեր</t>
  </si>
  <si>
    <t>Ուրեթերոռենոսկոպի հավաքածու</t>
  </si>
  <si>
    <t>30237140</t>
  </si>
  <si>
    <t>մայրական պլատա</t>
  </si>
  <si>
    <t xml:space="preserve"> ուլտրամանուշակագույն ճառագայթման բժշկական սարքեր/Ուլտրամանուշակագույն  Օդը մաքրող սարք /</t>
  </si>
  <si>
    <t>ԱԿՆԱԲՈՒԺԱԿԱՆ</t>
  </si>
  <si>
    <t>33141212/1</t>
  </si>
  <si>
    <t>Տրիպտան կապույտ 0,06% 1մլ</t>
  </si>
  <si>
    <t>33141212/2</t>
  </si>
  <si>
    <t>Ֆլուերեսցին 20%</t>
  </si>
  <si>
    <t>33141211/1</t>
  </si>
  <si>
    <t>Ակնաբուժ օղակ 13mm</t>
  </si>
  <si>
    <t>33141211/2</t>
  </si>
  <si>
    <t>Ակնաբուժ օղակ 12mm</t>
  </si>
  <si>
    <t>33141212/3</t>
  </si>
  <si>
    <t>Viscolon 2% 5մլ</t>
  </si>
  <si>
    <t>33141212/4</t>
  </si>
  <si>
    <t>Մեթիլցելյուլոզային վիսկոէլաստիկ  լուծույթ</t>
  </si>
  <si>
    <t>33141212/5</t>
  </si>
  <si>
    <t xml:space="preserve">Մեթիլցելյուլոզա  2% </t>
  </si>
  <si>
    <t>33141155/1</t>
  </si>
  <si>
    <t>Ակնաբուժական դանակ ուղիղ 20G</t>
  </si>
  <si>
    <t>33141155/2</t>
  </si>
  <si>
    <t xml:space="preserve">Ակնաբուժական դանակ կեռատոմ 2,4մմ </t>
  </si>
  <si>
    <t>33141155/3</t>
  </si>
  <si>
    <t xml:space="preserve">Ակնաբուժական դանակ կեռատոմ 2,75մմ </t>
  </si>
  <si>
    <t>33141155/4</t>
  </si>
  <si>
    <t>Կիսակլոր ակնաբուժական դանակ</t>
  </si>
  <si>
    <t>33141155/5</t>
  </si>
  <si>
    <t>Ակնաբուժական դանակ MTS 15 SK</t>
  </si>
  <si>
    <t>33141121/1</t>
  </si>
  <si>
    <t>Թել 10-0 neylon</t>
  </si>
  <si>
    <t>33141121/2</t>
  </si>
  <si>
    <t>Թել 8-0 սուրջիկրիլ (վիկրիլ)</t>
  </si>
  <si>
    <t>33141121/3</t>
  </si>
  <si>
    <t>Թել 6-0 վիկրիլ</t>
  </si>
  <si>
    <t>33121160/1</t>
  </si>
  <si>
    <t>Կլիպս</t>
  </si>
  <si>
    <t>33121160/2</t>
  </si>
  <si>
    <t>Ներակնային փափուկ ոսպնյակ</t>
  </si>
  <si>
    <t>33121160/3</t>
  </si>
  <si>
    <t>Կոշտ ներակնային արհեստական ոսպնյակ</t>
  </si>
  <si>
    <t>33141211/3</t>
  </si>
  <si>
    <t>Ծածկոց աչքի վիրահատությունների համար 80*100</t>
  </si>
  <si>
    <t>33141212/6</t>
  </si>
  <si>
    <t>BSS հավասարակշռված աղային լուծույթ</t>
  </si>
  <si>
    <t>33141212/7</t>
  </si>
  <si>
    <t>C3F8</t>
  </si>
  <si>
    <t>33141212/8</t>
  </si>
  <si>
    <t xml:space="preserve">Ծանր հեղուկ  PFCL 7 мл </t>
  </si>
  <si>
    <t>33121160/4</t>
  </si>
  <si>
    <t xml:space="preserve">Կասետային համակարգ Bausch+Lomb </t>
  </si>
  <si>
    <t>33141212/9</t>
  </si>
  <si>
    <t>Բալանսավորված աղային լուծույթ</t>
  </si>
  <si>
    <t>33121160/5</t>
  </si>
  <si>
    <t>Լազերային զոնդ</t>
  </si>
  <si>
    <t>33121160/6</t>
  </si>
  <si>
    <t>Կոմբինացված կասետային համակարգ</t>
  </si>
  <si>
    <t>33121160/7</t>
  </si>
  <si>
    <t>Soft  tip կոնյուլաներ</t>
  </si>
  <si>
    <t>Սիլիկոնային յուղ ներակնային տամպոնադայի համար (PDMS 5000)</t>
  </si>
  <si>
    <t>33121160/8</t>
  </si>
  <si>
    <t>Միկրոսկոպի լամպ</t>
  </si>
  <si>
    <t>33121160/9</t>
  </si>
  <si>
    <t>33121160/10</t>
  </si>
  <si>
    <t xml:space="preserve">Ճեղքային մանրադիտակի լամպ </t>
  </si>
  <si>
    <t>33121160/11</t>
  </si>
  <si>
    <t xml:space="preserve">Վիտրեոտոմ նախատոսված  Baush and Lomb   Stellaris PC Elite-ի օգտագործման համար </t>
  </si>
  <si>
    <t>33141211/4</t>
  </si>
  <si>
    <t>Էնդո լույս</t>
  </si>
  <si>
    <t>33141212/11</t>
  </si>
  <si>
    <t xml:space="preserve"> Ոչ տոքսիկ երկակի ներկող լուծույթ</t>
  </si>
  <si>
    <t>33141212/12</t>
  </si>
  <si>
    <t>Հիալուրոնաթթու 1,6%</t>
  </si>
  <si>
    <t>33121160/12</t>
  </si>
  <si>
    <t xml:space="preserve"> Iris Retractors (Pack of 5) </t>
  </si>
  <si>
    <t>33121160/13</t>
  </si>
  <si>
    <t xml:space="preserve">Առաջնային վիտրեոտոմ </t>
  </si>
  <si>
    <t>33121160/14</t>
  </si>
  <si>
    <t xml:space="preserve">Բիպոլյար Էնդոկոագուլյատոր </t>
  </si>
  <si>
    <t>33121160/15</t>
  </si>
  <si>
    <t>Վակումային կասետային համակարգ</t>
  </si>
  <si>
    <t>33141211/5</t>
  </si>
  <si>
    <t>Վակումային գլխիկներ</t>
  </si>
  <si>
    <t>33141211/6</t>
  </si>
  <si>
    <t>33141129/1</t>
  </si>
  <si>
    <t>Միկրովիրաբուժական դանակ  20 G թեք</t>
  </si>
  <si>
    <t>33141211/7</t>
  </si>
  <si>
    <t xml:space="preserve">Աասիմետրիկ պիլինգի համար նախատեսված պինցետ </t>
  </si>
  <si>
    <t>33121160/16</t>
  </si>
  <si>
    <t>Վիսկոէլաստիկ հեղուկի վերահսկման փաթեթ</t>
  </si>
  <si>
    <t>33141211/8</t>
  </si>
  <si>
    <t>Տունբֆեր Ultracell</t>
  </si>
  <si>
    <t>տուփ</t>
  </si>
  <si>
    <t>33141121/4</t>
  </si>
  <si>
    <t>Թել 9.0 նեյլոն</t>
  </si>
  <si>
    <t>33141121/5</t>
  </si>
  <si>
    <t>Թել 8.0 նեյլոն</t>
  </si>
  <si>
    <t>33141121/6</t>
  </si>
  <si>
    <t>Թել 7-0 սուրջիկրիլ  (А7102)</t>
  </si>
  <si>
    <t>33691176/1</t>
  </si>
  <si>
    <t>Ֆարիցիմաբ</t>
  </si>
  <si>
    <t>33731120/1</t>
  </si>
  <si>
    <t xml:space="preserve">Ծալովի հիդրոֆոբ ակրիլային միաբաղադրիչ հետինխցիկային ներակնային արհեստական ոսպնյակ, մանուշակագույն ֆիլտրով </t>
  </si>
  <si>
    <t>33731120/2</t>
  </si>
  <si>
    <t>Ծալովի    հիդրոֆոբ ակրիլային ասֆերիկ ներակնային ոսպնյակ</t>
  </si>
  <si>
    <t>33121160/17</t>
  </si>
  <si>
    <t>ԴԿ-ԼԱՅՆ (Dk-line) VRL110</t>
  </si>
  <si>
    <t>33121160/18</t>
  </si>
  <si>
    <t>ՕՔՍԱՆ 1300 (Oxane 1300) VRL500</t>
  </si>
  <si>
    <t>33121160/19</t>
  </si>
  <si>
    <t>ՕՔՍԱՆ  5700 (Oxane 5700) VRL600</t>
  </si>
  <si>
    <t>33121160/20</t>
  </si>
  <si>
    <t xml:space="preserve">Գալիլեյան տիպի ճեղքային միկրոսկոպ (լամպ) </t>
  </si>
  <si>
    <t>33731120/5</t>
  </si>
  <si>
    <t>Ծալովի հիդրոֆիլ ոչ փայլուն ակրիլային միաբաղադրիչ ապագնդային ինտրօկուլյար ետխցիկային ոսպնյակ</t>
  </si>
  <si>
    <t>33731120/3</t>
  </si>
  <si>
    <t xml:space="preserve">Ներակնային փափուկ ոսպնյակ </t>
  </si>
  <si>
    <t>33731120/7</t>
  </si>
  <si>
    <t>33731120/4</t>
  </si>
  <si>
    <t xml:space="preserve">Ներաչափումային ոսպյունիկ </t>
  </si>
  <si>
    <t>33731120</t>
  </si>
  <si>
    <t>Ներակնային ոսպնյակներ</t>
  </si>
  <si>
    <t>Ներակնային տորիկ ոսպնյակ</t>
  </si>
  <si>
    <t>Ներակնային ոսպնյակներ/ՄՈՆՈԲԼՈԿ ՀԻԴՐՈՖՈԲ ԱԿՐԻԼ/</t>
  </si>
  <si>
    <t>Ներակնային ոսպնյակներ/ ապագնդային ինտրօկուլյար ետխցիկային ոսպնյակ/</t>
  </si>
  <si>
    <t>33731120/6</t>
  </si>
  <si>
    <t>ՆԵՐԱԿՆԱՅԻՆ ՈՍՊՆՅԱԿ EnVista®</t>
  </si>
  <si>
    <t>33121160/21</t>
  </si>
  <si>
    <t xml:space="preserve">BIFLEX  677ADY/ AD   </t>
  </si>
  <si>
    <t xml:space="preserve"> բժշկական այլ նյութեր</t>
  </si>
  <si>
    <t>33121160/22</t>
  </si>
  <si>
    <t>ակնաբուժական սարքեր/Ներակնային փափուկ ոսպնյակ/</t>
  </si>
  <si>
    <t>33121160/23</t>
  </si>
  <si>
    <t>ակնաբուժական սարքեր/Միկրոսկոպի լամպ/</t>
  </si>
  <si>
    <t>33141212/17</t>
  </si>
  <si>
    <t>բժշկական այլ նյութեր/Տրիպտան կապույտ 0,06% 1մլ/</t>
  </si>
  <si>
    <t>33141212/18</t>
  </si>
  <si>
    <t>բժշկական այլ նյութեր/Ֆլուերեսցին 20%/</t>
  </si>
  <si>
    <t>33141212/19</t>
  </si>
  <si>
    <t>բժշկական այլ նյութեր/BSS հավասարակշռված աղային լուծույթ/</t>
  </si>
  <si>
    <t>33691176/17</t>
  </si>
  <si>
    <t>այլ դեղորայք / Ֆարիցիմաբ/</t>
  </si>
  <si>
    <t>33961800/1</t>
  </si>
  <si>
    <t xml:space="preserve"> աչքերը փակելու հարմարանքներ</t>
  </si>
  <si>
    <t xml:space="preserve"> բժշկական օգնության միջոցներ/Լիգատոր/</t>
  </si>
  <si>
    <t xml:space="preserve"> վիրաբուժական թելեր</t>
  </si>
  <si>
    <t>ակնաբուժական սարքեր/Օպտիկական կոհերենտային առաջնային սեգմենտի տոմոգրաֆ` բիոմետրիայի և տոպոգրաֆիայի
հնարավորությամբ/</t>
  </si>
  <si>
    <t>ակնաբուժական սարքեր/Ակնաբուժական վիրահատական համակարգ/</t>
  </si>
  <si>
    <t>33121160/28</t>
  </si>
  <si>
    <t>ակնաբուժական սարքեր/Ակնաբուժական ուլտրաձայնային սարքավորում/</t>
  </si>
  <si>
    <t xml:space="preserve">բժշկական սարքավորումների պահեստամասեր/Գերձայնային բռնակ/ </t>
  </si>
  <si>
    <t>բժշկական սարքավորումներ/Իրիդոտոմիայի և կապսուլոտոմիայի համար նախատեսված լինզա</t>
  </si>
  <si>
    <t>բժշկական սարքավորումներ/Ակնահատակի լազերային կոագուլյացիայի լինզա</t>
  </si>
  <si>
    <t>33731120/12</t>
  </si>
  <si>
    <t xml:space="preserve"> ներակնային ոսպնյակներ /Ներակնային փափուկ ոսպնյակ /</t>
  </si>
  <si>
    <t>33731120/13</t>
  </si>
  <si>
    <t xml:space="preserve"> ներակնային ոսպնյակներ/Ներաչափումային ոսպյունիկ /</t>
  </si>
  <si>
    <t>33731120/14</t>
  </si>
  <si>
    <t xml:space="preserve"> ներակնային ոսպնյակներ փափուկ </t>
  </si>
  <si>
    <t>Քիմիական</t>
  </si>
  <si>
    <t>33691162/721</t>
  </si>
  <si>
    <t>Cobas c111 Դ-դիմերի որոշման թեստ հավաքածու</t>
  </si>
  <si>
    <t>հավաքածու</t>
  </si>
  <si>
    <t>33691162/722</t>
  </si>
  <si>
    <t>Cobas c111 Դ-դիմերի կալիբրատոր</t>
  </si>
  <si>
    <t>33691162/723</t>
  </si>
  <si>
    <t>33211270/504</t>
  </si>
  <si>
    <t>Cobas c111 Ընդհանուր սպիտակուց որոշման թեստ հավաքածու</t>
  </si>
  <si>
    <t>33211120/507</t>
  </si>
  <si>
    <t>Cobas c111 Գլյուկոզի որոշման թեստ հավաքածու</t>
  </si>
  <si>
    <t>33211130/508</t>
  </si>
  <si>
    <t>Cobas c111 Խոլեստերին որոշման թեստ հավաքածու</t>
  </si>
  <si>
    <t>33211180/508</t>
  </si>
  <si>
    <t>Cobas c111 Տրիգլիցերիդների որոշման թեստ հավաքածու</t>
  </si>
  <si>
    <t>33691162/724</t>
  </si>
  <si>
    <t>Cobas c111 Մագնեզիումի որոշման թեստ հավաքածու</t>
  </si>
  <si>
    <t>33211140/507</t>
  </si>
  <si>
    <t>Cobas c111 Ընդհանուր բիլիռուբին որոշման թեստ հավաքածու</t>
  </si>
  <si>
    <t>33211140/508</t>
  </si>
  <si>
    <t>Cobas c111 Ուղղակի բիլիռուբին որոշման թեստ հավաքածու</t>
  </si>
  <si>
    <t>33211410/509</t>
  </si>
  <si>
    <t>Cobas c111 Ասպարտատ ամինոտրանսֆերազ որոշման թեստ հավաքածու</t>
  </si>
  <si>
    <t>33211420/504</t>
  </si>
  <si>
    <t>Cobas c111 Ալանին ամինոտրանսֆերազ որոշման թեստ հավաքածու</t>
  </si>
  <si>
    <t>33211150/505</t>
  </si>
  <si>
    <t>Cobas c111 Միզանյութի որոշման թեստ հավաքածու</t>
  </si>
  <si>
    <t>33211160/507</t>
  </si>
  <si>
    <t>Cobas c111 Կրեատինին որոշման թեստ հավաքածու</t>
  </si>
  <si>
    <t>33691162/725</t>
  </si>
  <si>
    <t>Cobas c111 Գամմա-գլյուտամիլ տրանսֆերազա որոշման թեստ հավաքածու</t>
  </si>
  <si>
    <t>33691162/726</t>
  </si>
  <si>
    <t>Cobas c111 Հիմնային ֆոսֆատազ որոշման թեստ հավաքածու</t>
  </si>
  <si>
    <t>33211430/503</t>
  </si>
  <si>
    <t>Cobas c111 Ալֆա ամիլազ որոշման թեստ հավաքածու</t>
  </si>
  <si>
    <t>33211450/505</t>
  </si>
  <si>
    <t>Cobas c111 Ալբումին որոշման թեստ հավաքածու</t>
  </si>
  <si>
    <t>33211270/505</t>
  </si>
  <si>
    <t>Cobas c111 C-ռեակտիվ սպիտակուցի որոշման թեստ հավաքածու</t>
  </si>
  <si>
    <t>33211170/505</t>
  </si>
  <si>
    <t>Cobas c111 Միզաթթվի որոշման թեստ հավաքածու</t>
  </si>
  <si>
    <t>33211300/504</t>
  </si>
  <si>
    <t>Cobas c111 Կալցիում որոշման թեստ հավաքածու</t>
  </si>
  <si>
    <t>33211340/504</t>
  </si>
  <si>
    <t>Cobas c111 Գլիկոլիզացված հեմոգլոբին A1c քանակական որոշման թեսթ հավաքածու</t>
  </si>
  <si>
    <t>33211340/505</t>
  </si>
  <si>
    <t>Cobas c111 Հեմոլիզացնող ռեագենտն նախատեսված Գլիկոլիզացված հեմոգլոբինի որոշման համար</t>
  </si>
  <si>
    <t>33211340/506</t>
  </si>
  <si>
    <t>Cobas c111կալիբրատոր նյութ գլիկոլիզացված հեմոգլոբին թեստի համար CFAS HbA1c</t>
  </si>
  <si>
    <t>33691162/727</t>
  </si>
  <si>
    <t>Cobas c111 Ստուգիչ նյութ PreciControl HbA1c norm</t>
  </si>
  <si>
    <t>33691162/728</t>
  </si>
  <si>
    <t>Cobas c111 Երկաթի որոշման թեստ հավաքածու</t>
  </si>
  <si>
    <t>33691162/729</t>
  </si>
  <si>
    <t>Cobas c111 Կալիբրատոր նյութ սպիտակուցների համար</t>
  </si>
  <si>
    <t>33691162/730</t>
  </si>
  <si>
    <t>Cobas c111 Կալիբրատոր լիպիդների համար</t>
  </si>
  <si>
    <t>33691162/731</t>
  </si>
  <si>
    <t>Cobas c111 Լիպազայի որոշման թեստ հավաքածու</t>
  </si>
  <si>
    <t>33211130/509</t>
  </si>
  <si>
    <t>Cobas c111 ՑԽԼ- խոլեսթերոլ որոշման թեսթ հավաքածու</t>
  </si>
  <si>
    <t>33211130/510</t>
  </si>
  <si>
    <t>Cobas c111 ԲԽԼ- խոլեսթերոլ որոշման թեսթ հավաքածու</t>
  </si>
  <si>
    <t>33691162/732</t>
  </si>
  <si>
    <t>Cobas c111Նոսրացնող հեղուկ NaCl 9%</t>
  </si>
  <si>
    <t>33691162/733</t>
  </si>
  <si>
    <t>Cobas c111Կալիբրատոր նյութ նախատեսված բիոքիմիական թեստերի համար</t>
  </si>
  <si>
    <t>33691162/734</t>
  </si>
  <si>
    <t>Cobas c111Ստուգիչ նյութ պրեսիկոնտրոլ մուլտի 1</t>
  </si>
  <si>
    <t>33691162/735</t>
  </si>
  <si>
    <t>Cobas c111Ստուգիչ նյութ պրեսիկոնտրոլ մուլտի 2</t>
  </si>
  <si>
    <t>33691162/736</t>
  </si>
  <si>
    <t>Cobas c111Լվացող հեղուկ նախատեսված cobas c111 սարքի համար</t>
  </si>
  <si>
    <t>33691162/737</t>
  </si>
  <si>
    <t>Cobas c111Ձողեր նախատեսված cobas c111 սարքի ռեագենտների օգտագործման համար</t>
  </si>
  <si>
    <t>33691162/738</t>
  </si>
  <si>
    <t>Cobas c111Լվացող հեղուկ հիմնային բնույթի (NAOH-D)</t>
  </si>
  <si>
    <t>33691162/739</t>
  </si>
  <si>
    <t>Cobas c111Ակտիվատոր նախատեսված cobas c111 սարքի համար</t>
  </si>
  <si>
    <t>33691162/740</t>
  </si>
  <si>
    <t>Դեպրոտեինիզացնող հեղուկ նախատեսված cobas c111 սարքի համար</t>
  </si>
  <si>
    <t>33141211/649</t>
  </si>
  <si>
    <t>Ռեակցիոն կյուվետների հավաքածու նախատեսված cobas c111 սարքի համար</t>
  </si>
  <si>
    <t>33141211/650</t>
  </si>
  <si>
    <t>Տպիչի թուղթ նախատեսված cobas c111 սարքի համար</t>
  </si>
  <si>
    <t>33141211/651</t>
  </si>
  <si>
    <t>Cobas c111 համար Ֆիլտր</t>
  </si>
  <si>
    <t>33141211/652</t>
  </si>
  <si>
    <t>Ասեղների հավաքածու կոբաս c111</t>
  </si>
  <si>
    <t>հավքածու</t>
  </si>
  <si>
    <t>33141211/653</t>
  </si>
  <si>
    <t>Cobas c111 սարքի համար հալոգեն լամպ</t>
  </si>
  <si>
    <t>33211120/508</t>
  </si>
  <si>
    <t>Կոբաս c311 Գլյուկոզի որոշման թեստ-կասետ</t>
  </si>
  <si>
    <t>33211270/506</t>
  </si>
  <si>
    <t>Կոբաս c311 Ընդհանուր սպիտակուցի որոշման թեստ-կասետ</t>
  </si>
  <si>
    <t>33211450/506</t>
  </si>
  <si>
    <t>Կոբաս c311 Ալբումինի որոշման թեստ-կասետ</t>
  </si>
  <si>
    <t>33211140/509</t>
  </si>
  <si>
    <t>Կոբաս c311  Ընդհանուր բիլիռուբինի որոշման թեստ-կասետ</t>
  </si>
  <si>
    <t>33211140/510</t>
  </si>
  <si>
    <t>Կոբաս c311  Ուղղակի բիլիռուբինի որոշման թեստ-կասետ</t>
  </si>
  <si>
    <t>33211150/506</t>
  </si>
  <si>
    <t>Կոբաս c311 Միզանյութի որոշման թեստ-կասետ</t>
  </si>
  <si>
    <t>33211160/508</t>
  </si>
  <si>
    <t>Կոբաս c311 Կրեատինինի որոշման թեստ-կասետ</t>
  </si>
  <si>
    <t>33211130/511</t>
  </si>
  <si>
    <t>Կոբաս c311 Խոլեսթերինի որոշման թեստ-կասետ</t>
  </si>
  <si>
    <t>33211420/505</t>
  </si>
  <si>
    <t>Կոբաս c311 ԱԼՏ (ալանինամինոտրանսֆերազ) որոշման թեստ-կասետ</t>
  </si>
  <si>
    <t>33211410/510</t>
  </si>
  <si>
    <t>Կոբաս c311 ԱՍՏ (ասպարտատամինոտրանսֆերազ) որոշման թեստ-կասետ</t>
  </si>
  <si>
    <t>33691162/741</t>
  </si>
  <si>
    <t>Կոբաս c311 ԼԴՀ (լակտատդեհիդրոգենազ) որոշման թեստ-կասետ</t>
  </si>
  <si>
    <t>33211180/509</t>
  </si>
  <si>
    <t>Կոբաս c311 Տրիգլիցերիդների որոշման թեստ-կասետ</t>
  </si>
  <si>
    <t>33211170/506</t>
  </si>
  <si>
    <t>Կոբաս c311 Միզաթթվի  որոշման թեստ-կասետ</t>
  </si>
  <si>
    <t>33211270/507</t>
  </si>
  <si>
    <t>Կոբաս c311  C-ռեակտիվ սպիտակուցի որոշման թեստ-կասետ</t>
  </si>
  <si>
    <t>33691162/742</t>
  </si>
  <si>
    <t>Կոբաս c311 Հիմնային ֆոսֆատազայի որոշման թեստ-կասետ</t>
  </si>
  <si>
    <t>33211430/504</t>
  </si>
  <si>
    <t>Կոբաս c311 α -ամիլազայի որոշման թեստ-կասետ</t>
  </si>
  <si>
    <t>33691162/743</t>
  </si>
  <si>
    <t>Կոբաս c311  Երկաթի որոշման թեստ-կասետ</t>
  </si>
  <si>
    <t>33691162/744</t>
  </si>
  <si>
    <t>Կոբաս c311  Ցածր  խտության լիպոպրոտեիդների որոշման թեստ-կասետ</t>
  </si>
  <si>
    <t>33211300/505</t>
  </si>
  <si>
    <t>Կոբաս c311 Կալցիումի որոշման թեստ-կասետ</t>
  </si>
  <si>
    <t>33691162/745</t>
  </si>
  <si>
    <t>Լիպազայի որոշման թեստ-կասետ, cobas c, 311</t>
  </si>
  <si>
    <t>33691162/746</t>
  </si>
  <si>
    <t>Մագնեզիումի որոշման թեստ-կասետ  cobas c311</t>
  </si>
  <si>
    <t>33691162/747</t>
  </si>
  <si>
    <t>Լակտատի որոշման թեստ-կասետ</t>
  </si>
  <si>
    <t>33691162/748</t>
  </si>
  <si>
    <t>Գամմա-գլյուտամիլ տրանսֆերազի որոշման թեստ-կասետ,</t>
  </si>
  <si>
    <t>33691162/749</t>
  </si>
  <si>
    <t>Անօրգանական ֆոսֆորի որոշման թեստ-կասետ</t>
  </si>
  <si>
    <t>33691162/750</t>
  </si>
  <si>
    <t>Կոբաս c311   Բարձր խտության լիպոպրոտեիդների որոշման թեստ-կասետ</t>
  </si>
  <si>
    <t>33211240/504</t>
  </si>
  <si>
    <t>Կոբաս c311   Ռևմատոիդ ֆակտորի  որոշման թեստ կասետ</t>
  </si>
  <si>
    <t>33691162/751</t>
  </si>
  <si>
    <t>Կոբաս c311   Անտիստրեպտոլիզին-Օ որոշման թեսթ-կասետ</t>
  </si>
  <si>
    <t>33141211/654</t>
  </si>
  <si>
    <t>Ռեակցիոն  կյուվետներ Cell Set cobas C311</t>
  </si>
  <si>
    <t>33141211/655</t>
  </si>
  <si>
    <t>Կոբաս c311 Կալիբրատոր PAC ` բիոքիմիական անալիզների համար Cfas PAC 3x1ML</t>
  </si>
  <si>
    <t>33691162/752</t>
  </si>
  <si>
    <t>Կոբաս c311  NaOH-D</t>
  </si>
  <si>
    <t>33691162/753</t>
  </si>
  <si>
    <t>Կոբաս c311 SMS</t>
  </si>
  <si>
    <t>33691162/754</t>
  </si>
  <si>
    <t>Կոբաս c311 ECO D EcoTergent</t>
  </si>
  <si>
    <t>33691162/755</t>
  </si>
  <si>
    <t>Կոբաս c311 NACl Diluent 9 %</t>
  </si>
  <si>
    <t>33211160/509</t>
  </si>
  <si>
    <t>CK/ Կրեատինկինազի որոշման թեստ հավաքածու  cobas c311</t>
  </si>
  <si>
    <t>33211160/510</t>
  </si>
  <si>
    <t>CKMB/ Կրեատինկինազ-MB որոշման թեստ հավաքածու  cobasc 311</t>
  </si>
  <si>
    <t>33691162/756</t>
  </si>
  <si>
    <t>C.f.a.s. CK-MB/ CK-MB թեստի կալիբրատոր cobas c311</t>
  </si>
  <si>
    <t>33691162/757</t>
  </si>
  <si>
    <t>Կոբաս c311 Ացիդ Վոշ 2 x 1.8 ml Acid wash Solution</t>
  </si>
  <si>
    <t>33691162/758</t>
  </si>
  <si>
    <t>Կոբաս c311  NaOHD/Բեյսիք Վոշ 2 x 1.8 ml</t>
  </si>
  <si>
    <t>33691162/759</t>
  </si>
  <si>
    <t>Կոբաս c311 Sample Cleaner 1</t>
  </si>
  <si>
    <t>33141211/656</t>
  </si>
  <si>
    <t>Կոբաս c311 հալոգեն Լամպ, LAMP HALOGEN ASSY 12V/50W</t>
  </si>
  <si>
    <t>33691162/760</t>
  </si>
  <si>
    <t>Preciset RF բիոքիմիական անալիզների համար</t>
  </si>
  <si>
    <t>33691162/761</t>
  </si>
  <si>
    <t>Կոբաս c311 անալիզատորի համար  Պրեսիկոնտրոլ RF</t>
  </si>
  <si>
    <t>33211340/507</t>
  </si>
  <si>
    <t>HBA1c, cobas c311  Գլիկոլիզացված հեմոգլոբին A1c քանակական որոշման թեստ կասետ</t>
  </si>
  <si>
    <t>33691162/762</t>
  </si>
  <si>
    <t>Hemolyzing Reagent, cobas c311 հեմոլիզացնող ռեագենտ</t>
  </si>
  <si>
    <t>33691162/763</t>
  </si>
  <si>
    <t>PreciControl HbA1c norm, c311, HbA1c, ստուգիչ նյութ</t>
  </si>
  <si>
    <t>33691162/764</t>
  </si>
  <si>
    <t>PreciControl HbA1c path, c311, HbA1c, ստուգիչ նյութ</t>
  </si>
  <si>
    <t>33691162/765</t>
  </si>
  <si>
    <t>Օուրեն-Կոլլեր բուֆֆերային նյութ</t>
  </si>
  <si>
    <t>33691162/766</t>
  </si>
  <si>
    <t>Ախտահանող հեղուկ</t>
  </si>
  <si>
    <t>33671135/503</t>
  </si>
  <si>
    <t>Կալցիումի քլորիդի լուծույթ STA CaCL2, 24x15 մլ</t>
  </si>
  <si>
    <t>33691162/767</t>
  </si>
  <si>
    <t>STA-LIATEST ® D-DI PLUS</t>
  </si>
  <si>
    <t>33691162/768</t>
  </si>
  <si>
    <t>STA-LIATEST control</t>
  </si>
  <si>
    <t>33211310/502</t>
  </si>
  <si>
    <t>Պրոթրոմբինային ժամանակի որոշման թեստ հավաքածու</t>
  </si>
  <si>
    <t>33211460/502</t>
  </si>
  <si>
    <t>Ֆիբրինոգենի որոշման թեստ հավաքածու</t>
  </si>
  <si>
    <t>33691162/769</t>
  </si>
  <si>
    <t>ՍՏԱ Կոագ-կոնտրոլ N+P</t>
  </si>
  <si>
    <t>33691162/770</t>
  </si>
  <si>
    <t>ՍՏԱ Մաքրող հեղուկ</t>
  </si>
  <si>
    <t>33141211/657</t>
  </si>
  <si>
    <t>Ռեակցիոն կյուվետներ</t>
  </si>
  <si>
    <t>33691162/771</t>
  </si>
  <si>
    <t>STA-Mini REDUCER</t>
  </si>
  <si>
    <t>33691162/772</t>
  </si>
  <si>
    <t>STA-Maxi REDUCER</t>
  </si>
  <si>
    <t>33691162/773</t>
  </si>
  <si>
    <t>MICROCUPS STA</t>
  </si>
  <si>
    <t>33691162/774</t>
  </si>
  <si>
    <t>STA PTT AUTOMATE 5</t>
  </si>
  <si>
    <t>33691162/775</t>
  </si>
  <si>
    <t>STA Compact Max Սառացնեղ հեղուկ գլիկոլ՝ Glycol</t>
  </si>
  <si>
    <t>33691162/776</t>
  </si>
  <si>
    <t>Յունիկալիբրատոր կալիբրացիայի պլազմա</t>
  </si>
  <si>
    <t>33211310/503</t>
  </si>
  <si>
    <t>Պրոթրոմբինային ժամանակի որոշման հավաքածու</t>
  </si>
  <si>
    <t>33691162/777</t>
  </si>
  <si>
    <t>PTT AUTOMATE 5/ Մ.Ա.Թ.Ժ 5 (Մասնակի ակտիվացված թրոմբինային ժամանակ) որոշման թեստ հավաքածու)</t>
  </si>
  <si>
    <t>33141211/658</t>
  </si>
  <si>
    <t>Կյուվետներ Cuvettes 150x4հատ</t>
  </si>
  <si>
    <t>33141211/659</t>
  </si>
  <si>
    <t>Կոագ-կոնտրոլ N+P</t>
  </si>
  <si>
    <t>33141211/660</t>
  </si>
  <si>
    <t>Մետաղյա գնդիկներ</t>
  </si>
  <si>
    <t>33691162/778/129</t>
  </si>
  <si>
    <t>eI 1 Cartridge 600</t>
  </si>
  <si>
    <t>33691162/779</t>
  </si>
  <si>
    <t>eI 1 Cartridge 150</t>
  </si>
  <si>
    <t>33691162/780</t>
  </si>
  <si>
    <t>eI 1 QC- մակարդակ 1</t>
  </si>
  <si>
    <t>33691162/781</t>
  </si>
  <si>
    <t>eI 1 QC-մակարդակ 2</t>
  </si>
  <si>
    <t>33691162/782</t>
  </si>
  <si>
    <t>eI 1 QC-մակարդակ 3</t>
  </si>
  <si>
    <t>33141211/661</t>
  </si>
  <si>
    <t>ջերմային տպիչի թուղթ</t>
  </si>
  <si>
    <t>33691162/783</t>
  </si>
  <si>
    <t>CELLPACK-DCL</t>
  </si>
  <si>
    <t>33691162/784</t>
  </si>
  <si>
    <t>SULFOLYSER</t>
  </si>
  <si>
    <t>33691162/785</t>
  </si>
  <si>
    <t>LYSERCELL WNR</t>
  </si>
  <si>
    <t>33691162/786</t>
  </si>
  <si>
    <t>FLUOROCELL WNR</t>
  </si>
  <si>
    <t>33691162/787</t>
  </si>
  <si>
    <t>LYSERCELL WDF</t>
  </si>
  <si>
    <t>33691162/788</t>
  </si>
  <si>
    <t>XN չեք մակարդակ 1</t>
  </si>
  <si>
    <t>33691162/789</t>
  </si>
  <si>
    <t>XN չեք մակարդակ 2</t>
  </si>
  <si>
    <t>33691162/790</t>
  </si>
  <si>
    <t>XN չեք մակարդակ 3</t>
  </si>
  <si>
    <t>33691162/791</t>
  </si>
  <si>
    <t>FLUOROCELL WDF</t>
  </si>
  <si>
    <t>33691162/792</t>
  </si>
  <si>
    <t>CELLCLEAN 50ML</t>
  </si>
  <si>
    <t>33211390/501</t>
  </si>
  <si>
    <t>Cobas e 411 Էլեկսիս Ազատ թրիյոդթիրոնինի քանակական որոշման թեստ-հավաքածու</t>
  </si>
  <si>
    <t>33211390/502</t>
  </si>
  <si>
    <t>Cobas e 411 Ազատ թրիյոդթիրոնինի կալիբրատոր</t>
  </si>
  <si>
    <t>33691162/793</t>
  </si>
  <si>
    <t>Cobas e 411 C Պեպտիդի քանակական որոշման թեստ-հավաքածու</t>
  </si>
  <si>
    <t>33691162/794</t>
  </si>
  <si>
    <t>Cobas e 411 Էլեկսիս C Պեպտիդի կալիբրատոր</t>
  </si>
  <si>
    <t>33691162/795</t>
  </si>
  <si>
    <t>Cobas e 411 Էլեկսիս վիտամին Ընդհանուր  վիտամին D II կալիբրատոր</t>
  </si>
  <si>
    <t>33691162/796</t>
  </si>
  <si>
    <t>Cobas e 411 Էլեկսիս պրեսիկոնտրոլ վիտամին D II</t>
  </si>
  <si>
    <t>33691162/797</t>
  </si>
  <si>
    <t>Cobas e 411 Էլեկսիս վիտամին Ընդհանուր վիտամին D քանակական որոշման թեստ-հավաքածու</t>
  </si>
  <si>
    <t>33691162/798</t>
  </si>
  <si>
    <t>Cobas e 411 Էլեկսիս Ֆերիտին քանակական որոշման թեստ-հավաքածու</t>
  </si>
  <si>
    <t>33691162/799</t>
  </si>
  <si>
    <t>Cobas e 411 Էլեկսիս Ֆերիտին կալիբրատոր</t>
  </si>
  <si>
    <t>33691162/800</t>
  </si>
  <si>
    <t>Cobas e 411 Էլեկսիս ֆոլաթթվի կալիբրատոր</t>
  </si>
  <si>
    <t>33691162/801</t>
  </si>
  <si>
    <t>Cobas e 411 Էլեկսիս ֆոլաթթվի քանակական որոշման թեստ-հավաքածու</t>
  </si>
  <si>
    <t>33211320/503</t>
  </si>
  <si>
    <t>Cobas e 411 Էլեկսիս Հեպատիտ B վիրուսի մակերեսային անտիգենի որակական հայտնաբերման թեստ-հավաքածո</t>
  </si>
  <si>
    <t>33211320/504</t>
  </si>
  <si>
    <t>Cobas e 411 Էլեկսիս պրեսիկոնտրոլ Հեպատիտ B</t>
  </si>
  <si>
    <t>33691162/802</t>
  </si>
  <si>
    <t>Cobas e 411 Anti-HCV որակական հայտնաբերման թեստ-հավաքածու</t>
  </si>
  <si>
    <t>33691162/803</t>
  </si>
  <si>
    <t>Cobas e 411 Էլեկսիս պրեսիկոնտրոլ   Anti-HCV</t>
  </si>
  <si>
    <t>33211470/506</t>
  </si>
  <si>
    <t>Cobas e 411 Էլեկսիս բարձր զգայնության Տրոպոնին T քանակական որոշման թեստ-հավաքածու</t>
  </si>
  <si>
    <t>լաբորատոր ազդանյութեր  /Roche Cardiac POC Troponin T/ թեստ հավաքածու</t>
  </si>
  <si>
    <t>լաբորատոր ազդանյութեր  
 /Roche Cardiac NT-proBNP/ թեստ հավաքածու</t>
  </si>
  <si>
    <t>լաբորատոր ազդանյութեր  
/Roche Cardiac D-Dime/</t>
  </si>
  <si>
    <t>33211470/508</t>
  </si>
  <si>
    <t>Cobas e 411 Էլեկսիս բարձր զգայնության Տրոպոնին T կալիբրատոր</t>
  </si>
  <si>
    <t>33211470/509</t>
  </si>
  <si>
    <t>Cobas e 411 Էլեկսիս պրեսիկոնտրոլ Տրոպոնին</t>
  </si>
  <si>
    <t>33211370/505</t>
  </si>
  <si>
    <t>Cobas e 411 Էլեկսիս ազատ թիրoքսինի քանակական որոշման թեստ-հավաքածու</t>
  </si>
  <si>
    <t>33211370/506</t>
  </si>
  <si>
    <t>Cobas e 411 Էլեկսիս ազատ թիրոքսինի կալիբրատոր</t>
  </si>
  <si>
    <t>33691162/804</t>
  </si>
  <si>
    <t>Cobas e 411 Էլեկսիս տրիյոդթիրոնին կալիբրատոր</t>
  </si>
  <si>
    <t>33691162/805</t>
  </si>
  <si>
    <t>Cobas e 411 Էլեկսիս տրիյոդթիրոնին որոշման թեսթ հավաքածու</t>
  </si>
  <si>
    <t>33691162/806</t>
  </si>
  <si>
    <t>Cobas e 411 Էլեկսիս Հակաթիրոիդ պերոքսիդազի հակամարմինների կալիբրատոր</t>
  </si>
  <si>
    <t>33691162/807</t>
  </si>
  <si>
    <t>Cobas e 411 Էլեկսիս հակաթիրեոիդ  պերոքսիդազի հակամարմինների քանակական որոշման  թեսթ-հավաքածու  che Diagnostics</t>
  </si>
  <si>
    <t>33691162/808</t>
  </si>
  <si>
    <t>Cobas e 411 Էլեկսիս Տիրեոգլոբուլինի նկատմամբ հակամարմինների կալիբրատոր</t>
  </si>
  <si>
    <t>33691162/809</t>
  </si>
  <si>
    <t>Cobas e 411 Էլեկսիս Տիրեոգլոբուլինի նկատմամբ հակամարմինների քանակական որոշման  թեստ-հավաքած</t>
  </si>
  <si>
    <t>33691162/810</t>
  </si>
  <si>
    <t>Cobas e 411 Էլեկսիս Ինսուլինի քանակական որոշման թեստ-հավաքածու</t>
  </si>
  <si>
    <t>33691162/811</t>
  </si>
  <si>
    <t>Cobas e 411 Էլեկսիս Ինսուլինի կալիբրատոր</t>
  </si>
  <si>
    <t>33211370/507</t>
  </si>
  <si>
    <t>Cobas e 411 Էլեկսիս թիրօքսինի  քանակական որոշման թեսթ հավաքածո</t>
  </si>
  <si>
    <t>33211370/508</t>
  </si>
  <si>
    <t>Cobas e 411 Էլեկսիս Թիրoքսինի կալիբրատոր</t>
  </si>
  <si>
    <t>33691162/812</t>
  </si>
  <si>
    <t>Cobas e 411 Էլեկսիս վիտամին B 12ի կալիբրատոր</t>
  </si>
  <si>
    <t>33691162/813</t>
  </si>
  <si>
    <t>Cobas e 411 Էլեկսիս վիտամին B 12ի քանակական որոշման թեստ-հավաքածու</t>
  </si>
  <si>
    <t>33691162/814</t>
  </si>
  <si>
    <t>Cobas e 411 Total PSA կալիբրատոր Roche Diagnostica</t>
  </si>
  <si>
    <t>33691162/815</t>
  </si>
  <si>
    <t>Cobas e 411  Total PSA քանակական որոշման թեսթ հավաքածու</t>
  </si>
  <si>
    <t>33691162/816</t>
  </si>
  <si>
    <t>Cobas e 411 Էլեկսիս Թիրեոտրոպ հորմոնի կալիբրատոր</t>
  </si>
  <si>
    <t>33691162/817</t>
  </si>
  <si>
    <t>Cobas e 411 Էլեկիս 411 թիրեոտրոպ հորմոնի քանակական որոշման թեսթ հավաքածո</t>
  </si>
  <si>
    <t>33691162/818</t>
  </si>
  <si>
    <t>Cobas e 411 Elecsys PIVKA-II քանակական որոշման թեստ-հավաքածու</t>
  </si>
  <si>
    <t>33691162/819</t>
  </si>
  <si>
    <t>Cobas e 411 Էլեկսիս PIVKA‑II կալիբրատոր</t>
  </si>
  <si>
    <t>33691162/820</t>
  </si>
  <si>
    <t>Cobas e 411 Էլեկսիս PreciControl HCC</t>
  </si>
  <si>
    <t>33691162/821</t>
  </si>
  <si>
    <t>Cobas e 411 Elecsys proBNP II քանակական որոշման թեստ-հավաքածու</t>
  </si>
  <si>
    <t>33691162/822</t>
  </si>
  <si>
    <t>Cobas e 411 Էլեկսիս proBNP II կալիբրատոր</t>
  </si>
  <si>
    <t>33691162/823</t>
  </si>
  <si>
    <t>Cobas e 411  Էլեկսիս Ալֆա-ֆետոպրոտեինի քանակական որոշման թեստ-հավաքածու</t>
  </si>
  <si>
    <t>33691162/824</t>
  </si>
  <si>
    <t>Cobas e 411 Էլեկսիս Ալֆա-ֆետոպրոտեինի կալիբրատոր</t>
  </si>
  <si>
    <t>33691162/825</t>
  </si>
  <si>
    <t>Cobas e 411 Էլեկսիս Պրոլակտին կալիբրատորProlactin CalSet, Էլեկսիս պրոլակտին կալիբրատոր, cobas e411</t>
  </si>
  <si>
    <t>33691162/826</t>
  </si>
  <si>
    <t>Cobas e 411 Էլեկսիս Պրոլակտին Prolactin քանակական որոշման թեստ-հավաքածու</t>
  </si>
  <si>
    <t>33691162/827</t>
  </si>
  <si>
    <t>Cobas e 411 ԷլեկսիսPreciControl Anti CCP,  ստուգիչ նյութ, cobas e411</t>
  </si>
  <si>
    <t>33691162/828</t>
  </si>
  <si>
    <t>Cobas e 411 Էլեկսիս elecsys Anti-CCP,  Հակացիտրուլինային հակամարմինների որոշման թեստ-հավաքածու, cobas e411</t>
  </si>
  <si>
    <t>33691162/829</t>
  </si>
  <si>
    <t>Cobas e 411 պրեսիկոնտրոլ մուլտիմարկեր</t>
  </si>
  <si>
    <t>33691162/854</t>
  </si>
  <si>
    <t>Cobas e 411 Էլեկսիս պրեսիկոնտրոլ Thyro Ab-ի</t>
  </si>
  <si>
    <t>33691162/831</t>
  </si>
  <si>
    <t>Cobas e 411 Էլեկսիս սիսվոշ</t>
  </si>
  <si>
    <t>33141211/662</t>
  </si>
  <si>
    <t>Cobas e 411 Էլեկսիս միկրոկյուվետներ</t>
  </si>
  <si>
    <t>33141211/663</t>
  </si>
  <si>
    <t>Cobas e 411 Էլեկսիս ծայրադիրներ</t>
  </si>
  <si>
    <t>33691162/832</t>
  </si>
  <si>
    <t>Cobas e 411 Էլեկսիս Կլինսել</t>
  </si>
  <si>
    <t>33691162/833</t>
  </si>
  <si>
    <t>Cobas e 411 Էլեկսիս Պրոսել</t>
  </si>
  <si>
    <t>33141211/664</t>
  </si>
  <si>
    <t>Cobas e 411 Կոբաս նմուշի անոթներ</t>
  </si>
  <si>
    <t>33691162/834</t>
  </si>
  <si>
    <t>Cobas e 411 Էլեկսիս պրեսիկոնտրոլ  ունիվերսալ</t>
  </si>
  <si>
    <t>33691162/835</t>
  </si>
  <si>
    <t>Cobas e 411 Էլեկսիս պրեսիկոնտրոլ վարիա</t>
  </si>
  <si>
    <t>33691162/836</t>
  </si>
  <si>
    <t>Cobas e 411ISE Cleaning Solution</t>
  </si>
  <si>
    <t>33691162/837</t>
  </si>
  <si>
    <t>Cobas e 411  Էլեկսիս Լուծիչ ունիվերսալ 2</t>
  </si>
  <si>
    <t>33691162/838</t>
  </si>
  <si>
    <t>Cobas e 411 Էլեկսիս Սեղմիչ փականի խողովակներ  Cobas e 411 Էլեկսիս համար</t>
  </si>
  <si>
    <t>33691162/841</t>
  </si>
  <si>
    <t>Test Card 2000</t>
  </si>
  <si>
    <t>33691162/842</t>
  </si>
  <si>
    <t>Seditrol</t>
  </si>
  <si>
    <t>33691162/843</t>
  </si>
  <si>
    <t>iWash</t>
  </si>
  <si>
    <t>33691162/844</t>
  </si>
  <si>
    <t>iWaste container</t>
  </si>
  <si>
    <t>38591200/501</t>
  </si>
  <si>
    <t>cobas c 311 բիոքիմիկան վերլուծիչին կցված ջրի դեոինիզացնող սարքի  համար նախատեսված LC281 քարտրիջ։ Տեղադրումը և երաշխիքային սպասարկումը արտոնագրված մասնագետի կողմից։</t>
  </si>
  <si>
    <t>38591200/502</t>
  </si>
  <si>
    <t>cobas c 311 բիոքիմիկան վերլուծիչին կցված ջրի դեոինիզացնող սարքի  համար նախատեսված LC212 քարտրիջ։ Տեղադրումը և երաշխիքային սպասարկումը արտոնագրված մասնագետի կողմից։</t>
  </si>
  <si>
    <t>33141211/665</t>
  </si>
  <si>
    <t>cobas c 311 բիոքիմիկան վերլուծիչին կցված ջրի դեոինիզացնող սարքի  համար նախատեսված LC125 քարտրիջ։ Տեղադրումը և երաշխիքային սպասարկումը արտոնագրված մասնագետի կողմից։</t>
  </si>
  <si>
    <t>33141211/666</t>
  </si>
  <si>
    <t>cobas c 311 բիոքիմիկան վերլուծիչին կցված ջրի դեոինիզացնող սարքի  համար նախատեսված LC136 քարտրիջ։ Տեղադրումը և երաշխիքային սպասարկումը արտոնագրված մասնագետի կողմից։</t>
  </si>
  <si>
    <t>33141211/667</t>
  </si>
  <si>
    <t>cobas c 311 բիոքիմիկան վերլուծիչին կցված ջրի դեոինիզացնող սարքի  համար նախատեսված LC143 քարտրիջ։ Տեղադրումը և երաշխիքային սպասարկումը արտոնագրված մասնագետի կողմից։</t>
  </si>
  <si>
    <t>33141211/668</t>
  </si>
  <si>
    <t>cobas c 311 բիոքիմիկան վերլուծիչին կցված ջրի դեոինիզացնող սարքի  համար նախատեսված LC105 քարտրիջ։ Տեղադրումը և երաշխիքային սպասարկումը արտոնագրված մասնագետի կողմից։</t>
  </si>
  <si>
    <t>33141211/669</t>
  </si>
  <si>
    <t>cobas c 311 բիոքիմիկան վերլուծիչին կցված ջրի դեոինիզացնող սարքի  համար նախատեսված CT3 ախտահանիչ հաբեր։ Տեղադրումը և երաշխիքային սպասարկումը արտոնագրված մասնագետի կողմից։</t>
  </si>
  <si>
    <t>33141211/670</t>
  </si>
  <si>
    <t>pH միկրոէլեկտրոդ MICRO ELECTRODE PH , Կոբաս b221</t>
  </si>
  <si>
    <t>33141211/671</t>
  </si>
  <si>
    <t>PO₂միկրոէլեկտրոդ MICRO ELECTRODE PO2, Կոբաս b221</t>
  </si>
  <si>
    <t>33141211/672</t>
  </si>
  <si>
    <t>PCO₂ միկրոէլեկտրոդ Micro electrode PCO2 , Կոբաս b221</t>
  </si>
  <si>
    <t>33141211/673</t>
  </si>
  <si>
    <t>Ռեֆերենս միկրոէլեկտրոդ MICRO ELECTRODE REF, Կոբաս b221</t>
  </si>
  <si>
    <t>33141211/674</t>
  </si>
  <si>
    <t>Նատրիում (Na) միկրոէլեկտրոդ Micro electrode NA +, Կոբաս b221</t>
  </si>
  <si>
    <t>33141211/675</t>
  </si>
  <si>
    <t>Սենսոր կոնտակտ SENSOR CONTACT (SCON)</t>
  </si>
  <si>
    <t>33141211/676</t>
  </si>
  <si>
    <t>Կալիում (K) միկրոէլեկտրոդ Micro electrode K+, Կոբաս b221</t>
  </si>
  <si>
    <t>33141211/677</t>
  </si>
  <si>
    <t>Կալցիում (Ca) միկրոէլեկտրոդ MICRO ELECTRODE CA++ , Կոբաս b221</t>
  </si>
  <si>
    <t>33141211/678</t>
  </si>
  <si>
    <t>Քլոր (cl) միկրոէլեկտրոդ MICRO ELECTRODE Cl- , Կոբաս b221</t>
  </si>
  <si>
    <t>33141211/679</t>
  </si>
  <si>
    <t>Ս1Լվացքի լուծույթ (S1 Rinse Solution) S1 RINSE Solution, Կոբաս b221</t>
  </si>
  <si>
    <t>33141211/680</t>
  </si>
  <si>
    <t>Ս2 Հեղուկ փաթեթ (S2 Fluid Pack) FLUID RACK S2, Կոբաս b221</t>
  </si>
  <si>
    <t>33141211/681</t>
  </si>
  <si>
    <t>Կոմբիտրոլ պլյուս B   1 մակարդակի որակի ստուգման հեղուկներ Կոբաս b 221 COMBITROL PLUS B, Level 1</t>
  </si>
  <si>
    <t>33141211/682</t>
  </si>
  <si>
    <t>Կոմբիտրոլ պլյուս B   2 մակարդակի որակի ստուգման հեղուկներ Կոբաս b 221 COMBITROL PLUS B, Level 2</t>
  </si>
  <si>
    <t>33141211/683</t>
  </si>
  <si>
    <t>Կոմպիտրոլ պլյուս B   3 մակարդակի որակի ստուգման հեղուկներ Կոբաս b 221 COMBITROL PLUS B, Level 3</t>
  </si>
  <si>
    <t>33141211/684</t>
  </si>
  <si>
    <t>Դեպրոտեխնայզեր 225 մլ DEPROTENIZER 125ML, Կոբաս b221</t>
  </si>
  <si>
    <t>33141211/685</t>
  </si>
  <si>
    <t>Տպելու թուղթ cobas b221 համար PAPER PRINTER OMNI/b 221 1pc</t>
  </si>
  <si>
    <t>33141211/686</t>
  </si>
  <si>
    <t>Ադապտեր նմուշի բեռնարկղի համար ADAPTERS FOR SAMPLE CONTAINERS  150 pcs., Կոբաս b221</t>
  </si>
  <si>
    <t>33141211/687</t>
  </si>
  <si>
    <t>Ամպուլային ադապտեր AMPOULE ADAPTER   150 pcs., Կոբաս b221</t>
  </si>
  <si>
    <t>33141211/688</t>
  </si>
  <si>
    <t>Կապիլյար ձողեր CAPILLARIES, ~200 µl</t>
  </si>
  <si>
    <t>33691162/845</t>
  </si>
  <si>
    <t>cobas e 411 Էլեկսիս Բրահմս Պրոկալցիտոնինի քանակական որոշման թեստ-հավաքածու</t>
  </si>
  <si>
    <t>33691162/846</t>
  </si>
  <si>
    <t>Մագնիսական խառնիչ,  նախատեսված STA-NeoPlmal ռեագենտի խառնելու համար</t>
  </si>
  <si>
    <t>33691162/847</t>
  </si>
  <si>
    <t>Կալիբրատոր Lipids բիոքիմիական անալիզների համար</t>
  </si>
  <si>
    <t>33691162/848</t>
  </si>
  <si>
    <t>Կալիբրատոր Protein բիոքիմիական անալիզների համար</t>
  </si>
  <si>
    <t>33691162/849</t>
  </si>
  <si>
    <t>Մեզի ստրիպների հավաքածու</t>
  </si>
  <si>
    <t>33691162/850</t>
  </si>
  <si>
    <t>Մեզի ասեղի լվացող հեղուկ</t>
  </si>
  <si>
    <t>33191310/511</t>
  </si>
  <si>
    <t>Փորձանոթ նախատեսված MINDRAY EU 5300PRO մեզի ավտոմատ հիբրիդային վերլուծիչի համար</t>
  </si>
  <si>
    <t>33691162/851</t>
  </si>
  <si>
    <t>Լվացող նյութերի հավաքածու</t>
  </si>
  <si>
    <t>33691162/852</t>
  </si>
  <si>
    <t>Ստուգիչ նյութ 1-ին մակարդակ</t>
  </si>
  <si>
    <t>33691162/853</t>
  </si>
  <si>
    <t>Ստուգիչ նյութ 2-ին մակարդակ</t>
  </si>
  <si>
    <t>33141212/538</t>
  </si>
  <si>
    <t xml:space="preserve">Իմերսիոն յուղ </t>
  </si>
  <si>
    <t>33211220/502</t>
  </si>
  <si>
    <t xml:space="preserve">Ցոլիկոն անտի D </t>
  </si>
  <si>
    <t xml:space="preserve">ֆլակոն </t>
  </si>
  <si>
    <t>33211220/503</t>
  </si>
  <si>
    <t xml:space="preserve">Ցոլիկոն անտի A </t>
  </si>
  <si>
    <t>33211220/504</t>
  </si>
  <si>
    <t xml:space="preserve">Ցոլիկոն անտի B </t>
  </si>
  <si>
    <t>33211220/505</t>
  </si>
  <si>
    <t xml:space="preserve">Ցոլիկոն անտի C </t>
  </si>
  <si>
    <t>33211220/506</t>
  </si>
  <si>
    <t>Ցոլիկլոն անտի AB</t>
  </si>
  <si>
    <t>33691162/855</t>
  </si>
  <si>
    <t>Սպիդի HIV որոշման  թեսթտ ստրիպ</t>
  </si>
  <si>
    <t xml:space="preserve">թեսթ </t>
  </si>
  <si>
    <t>33211321/501</t>
  </si>
  <si>
    <t xml:space="preserve">Anti HCV Հեպատիտ C վիրուսի (HCV) նկատմամբ հակամարմինների որակական որոշման թեստ </t>
  </si>
  <si>
    <t>33211280/502</t>
  </si>
  <si>
    <t xml:space="preserve">Հավաքածու բրուցելյոզ </t>
  </si>
  <si>
    <t xml:space="preserve">տուփ </t>
  </si>
  <si>
    <t>33691162/856</t>
  </si>
  <si>
    <t>Հավաքածու  լյամբլիայի արագ որոշման թեստ</t>
  </si>
  <si>
    <t>33691162/857</t>
  </si>
  <si>
    <t xml:space="preserve">Հելիկոբակտերի թեսթ </t>
  </si>
  <si>
    <t xml:space="preserve">հավաք </t>
  </si>
  <si>
    <t>33691162/858</t>
  </si>
  <si>
    <t>Հավաքածու  մոնոնուկլեոզի  արագ որոշման թեստ</t>
  </si>
  <si>
    <t>33211230/1</t>
  </si>
  <si>
    <t xml:space="preserve">Հավաքածու RPR </t>
  </si>
  <si>
    <t>33211320/505</t>
  </si>
  <si>
    <t xml:space="preserve">Հեպատիտ B վիրուսիHBsAgնկատմամբ հակամարմինների որակական որոշման թեստ  </t>
  </si>
  <si>
    <t>33211150/1</t>
  </si>
  <si>
    <t xml:space="preserve">Հավաքածու մեզի թեսթ-10պարամետր </t>
  </si>
  <si>
    <t>33691162/859</t>
  </si>
  <si>
    <t>Թաքնված արյունը կղանքում</t>
  </si>
  <si>
    <t>33691134/501</t>
  </si>
  <si>
    <t>Կալիումի հիդրօքսիդ 90%</t>
  </si>
  <si>
    <t>33191310/512</t>
  </si>
  <si>
    <t>Փորձանոթի ստանդարտ հոլդեր N10</t>
  </si>
  <si>
    <t>33191317/502</t>
  </si>
  <si>
    <t>Պետրի թաս</t>
  </si>
  <si>
    <t>33141211/15</t>
  </si>
  <si>
    <t>Սպիրտայրոց</t>
  </si>
  <si>
    <t>33191310/513</t>
  </si>
  <si>
    <t>0.25 և 0.5 մլ  K2EDTA փորձանոթ նախատեսված մազանոթային արյան հավաքի համար</t>
  </si>
  <si>
    <t>33191310/2</t>
  </si>
  <si>
    <t>MiniCollect® TUBE 0.25 / 0.5 ml K2E K2EDTA lavender cap</t>
  </si>
  <si>
    <t>33191310/3</t>
  </si>
  <si>
    <t>MiniCollect® TUBE 1 ml 9NC Coagulation sodium citrate 3.2%</t>
  </si>
  <si>
    <t>38651320/1</t>
  </si>
  <si>
    <t>MiniCollect® TUBE 0.5/0.8 ml CAT Serum Sep Clot Activator</t>
  </si>
  <si>
    <t>33191310/516</t>
  </si>
  <si>
    <t>Փորձանոթ 10մլ նմուշառման</t>
  </si>
  <si>
    <t>33191317/503</t>
  </si>
  <si>
    <t>33191310/517</t>
  </si>
  <si>
    <t>Ստերիլ փորձանոթ փայտիկով առանց միջավայրի</t>
  </si>
  <si>
    <t>33141211/690</t>
  </si>
  <si>
    <t xml:space="preserve">Պլաստիկե հանգույց 10 ul  N20 </t>
  </si>
  <si>
    <t>33191310/518</t>
  </si>
  <si>
    <t xml:space="preserve">Ստերիլ փորձանոթ տրանսպորտային միջավայրով </t>
  </si>
  <si>
    <t>33141211/691</t>
  </si>
  <si>
    <t>Ստերիլ փայտիկներ Sterile swabs with stick N100</t>
  </si>
  <si>
    <t>33141211/692</t>
  </si>
  <si>
    <t>33191310/527</t>
  </si>
  <si>
    <t>Միկրոցենտրիֆուգի փորձանոթ/էպենդորֆ/,1,5մլ</t>
  </si>
  <si>
    <t>Ացետատ ագար Acetate agar 100g</t>
  </si>
  <si>
    <t>33691162/861</t>
  </si>
  <si>
    <t>ԳՐԱՄ Ներկերի հավաքածու                                  GRAM PVP KIT 4 x 250մլ</t>
  </si>
  <si>
    <t>33651321/501</t>
  </si>
  <si>
    <t>Սկավառակներ հակամանրէային, ցեֆօքսիտին, 30մկգ , N50</t>
  </si>
  <si>
    <t>33691176/15</t>
  </si>
  <si>
    <t>Սկավառակներ հակամանրէային, ազլոցիլին, 75ug,  N50</t>
  </si>
  <si>
    <t>33691176/591</t>
  </si>
  <si>
    <t>Սկավառակներ հակամանրէային, ցեֆտազիդիմ 10, N50</t>
  </si>
  <si>
    <t>33651118/505</t>
  </si>
  <si>
    <t>Սկավառակներ հակամանրէային, ցեֆտրիաքսոն 30, N50</t>
  </si>
  <si>
    <t>33651140/503</t>
  </si>
  <si>
    <t>Սկավառակներ հակամանրէային, ցեֆեպիմ 30, N50</t>
  </si>
  <si>
    <t>33691176/592</t>
  </si>
  <si>
    <t>Սկավառակներ հակամանրէային, էրտապենեմ 10 , N50</t>
  </si>
  <si>
    <t>33651122/1</t>
  </si>
  <si>
    <t>Սկավառակներ հակամանրէային, իմիպենեմ 10, N50</t>
  </si>
  <si>
    <t>33651143/505</t>
  </si>
  <si>
    <t>Սկավառակներ հակամանրէային, մերոպենեմ 10, N50</t>
  </si>
  <si>
    <t>33651128/503</t>
  </si>
  <si>
    <t>Սկավառակներ հակամանրէային, նիտրոֆուրանտոին 100, N50</t>
  </si>
  <si>
    <t>33691176/593</t>
  </si>
  <si>
    <t xml:space="preserve">Սկավառակներ հակամանրէային, պենիցիլին 1ԱՄ,  N50 </t>
  </si>
  <si>
    <t>33691176/594</t>
  </si>
  <si>
    <t>Սկավառակներ հակամանրէային, ամպիցիլին 10,  N50</t>
  </si>
  <si>
    <t>33651111/505</t>
  </si>
  <si>
    <t xml:space="preserve">Հակամանրէային Սկավառակներ, ամօքսիցիլլին/կլավուլանաթթու 20/10, N50  </t>
  </si>
  <si>
    <t>33651126/507</t>
  </si>
  <si>
    <t>Սկավառակներ հակամանրէային, գենտամիցին 10, N50</t>
  </si>
  <si>
    <t>33651163/504</t>
  </si>
  <si>
    <t>Սկավառակներ հակամանրէային, ամիկացին 30,  N50</t>
  </si>
  <si>
    <t>33671124/502</t>
  </si>
  <si>
    <t>Սկավառակներ հակամանրէային, տոբրամիցին 10,  N50</t>
  </si>
  <si>
    <t>33651319/502</t>
  </si>
  <si>
    <t>Սկավառակներ հակամանրէային, պիպերացիլին/տազոբակտամ 30/6 , N50</t>
  </si>
  <si>
    <t>33691176/595</t>
  </si>
  <si>
    <t>Սկավառակներ հակամանրէային, էրիթրոմիցին 15,  N50</t>
  </si>
  <si>
    <t>33651136/502</t>
  </si>
  <si>
    <t>Հակամանրէային Սկավառակներ , կլինդամիցին 2,  N50</t>
  </si>
  <si>
    <t>33651318/502</t>
  </si>
  <si>
    <t>Սկավառակներ հակամանրէային, լինեզոլիդ 10, N50</t>
  </si>
  <si>
    <t>33651137/502</t>
  </si>
  <si>
    <t>Սկավառակներ հակամանրէային, վանկոմիցին 5, N50</t>
  </si>
  <si>
    <t>Վանկոմիցին 1000 մգ</t>
  </si>
  <si>
    <t>33651248/501</t>
  </si>
  <si>
    <t>Սկավառակներ հակամանրէային, օքսացիլին 1,  N50</t>
  </si>
  <si>
    <t>33631170/507</t>
  </si>
  <si>
    <t>Սկավառակներ հակամանրէային, տետրացիկլին 30, N50</t>
  </si>
  <si>
    <t>33651138/502</t>
  </si>
  <si>
    <t>Սկավառակներ հակամանրէային, լեվոֆլօքսացին 5, N50</t>
  </si>
  <si>
    <t>33651139/502</t>
  </si>
  <si>
    <t>Սկավառակներ հակամանրէային, մօքսիֆլօքսացին 5, N50</t>
  </si>
  <si>
    <t>33691176/596</t>
  </si>
  <si>
    <t>Սկավառակներ հակամանրէային, տիգեցիկլին 15,  N50</t>
  </si>
  <si>
    <t>33651111/506</t>
  </si>
  <si>
    <t xml:space="preserve">Սկավառակներ հակամանրէային, ամօքսիցիլին 25 , N50 </t>
  </si>
  <si>
    <t>33651124/503</t>
  </si>
  <si>
    <t>Սկավառակներ հակամանրէային, համակցված ցեֆտազիդիմ 30+ կլավուլանաթթու 10, N50</t>
  </si>
  <si>
    <t>33651261/503</t>
  </si>
  <si>
    <t>Սկավառակներ հակամանրէային, նալիդիքսային թթու NA 30, N50</t>
  </si>
  <si>
    <t>33651127/501</t>
  </si>
  <si>
    <t>Սկավառակներ հակամանրէային, դոկսիցիկլին DXT 30, N50</t>
  </si>
  <si>
    <t>33691176/597</t>
  </si>
  <si>
    <t xml:space="preserve">Սկավառակներ հակամանրէային  Ցեֆտարոլին CPT 5 µg, Ceftaroline CPT 5 µg N50, </t>
  </si>
  <si>
    <t>33691176/598</t>
  </si>
  <si>
    <t>Սկավառակներ հակամանրէային, ցեֆուռոկսիմ 30,  N50</t>
  </si>
  <si>
    <t>33691176/16</t>
  </si>
  <si>
    <t>Սկավառակներ հակամանրէային, մինոցիկլին 30,  N50</t>
  </si>
  <si>
    <t>33651131/501</t>
  </si>
  <si>
    <t>Հակամանրէային սկավառակներ, տրիմեթոպրիմ-սուլֆամեթոքսազոլ 25, N50</t>
  </si>
  <si>
    <t>33651150/504</t>
  </si>
  <si>
    <t>Սկավառակներ հակամանրէային, ֆլուկոնազոլ 100, N50</t>
  </si>
  <si>
    <t>33691176/600</t>
  </si>
  <si>
    <t>Սկավառակներ հակամանրէային, օֆլոկսացին 5, N50</t>
  </si>
  <si>
    <t>33651117/502</t>
  </si>
  <si>
    <t>Սկավառակներ հակամանրէային, ցեֆիկսիմ 5,  N50</t>
  </si>
  <si>
    <t>33651148/502</t>
  </si>
  <si>
    <t>Սկավառակներ հակամանրէային, կլոտրիմազոլ  50,  N50</t>
  </si>
  <si>
    <t>33631100/503</t>
  </si>
  <si>
    <t>Սկավառակներ հակամանրէային, միկոնազոլ MCL 10 μg , N50</t>
  </si>
  <si>
    <t>33651151/502</t>
  </si>
  <si>
    <t>Սկավառակներ հակամանրէային, ամֆոտերիցին Բ AMB 10 μg, N50</t>
  </si>
  <si>
    <t>33691176/601</t>
  </si>
  <si>
    <t>Սկավառակներ հակամանրէային, ֆլուցիտոզին AFY 10 μg, N50</t>
  </si>
  <si>
    <t>33691176/602</t>
  </si>
  <si>
    <t xml:space="preserve">Սկավառակներ հակամանրէային, ֆոսֆոմիցին FOS 200 μg, , N50 </t>
  </si>
  <si>
    <t>33691176/603</t>
  </si>
  <si>
    <t>Սկավառակներ հակամանրէային, էկոնազոլ ECN 10 μg, N50</t>
  </si>
  <si>
    <t>33691112/504</t>
  </si>
  <si>
    <t>Սկավառակներ հակամանրէային, մետրոնիդազոլ MTZ 5 μg, N50</t>
  </si>
  <si>
    <t>33651123/502</t>
  </si>
  <si>
    <t>Սկավառակներ հակամանրէային, ցեֆոտաքսիմ 5,  N50</t>
  </si>
  <si>
    <t>33651146/502</t>
  </si>
  <si>
    <t>Սկավառակներ հակամանրէային, ֆուրազոլիդոն  FR 50μg ,  N50</t>
  </si>
  <si>
    <t>33691176/604</t>
  </si>
  <si>
    <t>Սկավառակներ հակամանրէային, Voriconazole VO 1 μg NR , N50</t>
  </si>
  <si>
    <t>33691176/605</t>
  </si>
  <si>
    <t>Սկավառակներ հակամանրէային, Clarithromycin CLR 15 μg NR,  N50</t>
  </si>
  <si>
    <t>33651149/502</t>
  </si>
  <si>
    <t>Սկավառակներ հակամանրէային,  Nystatin NY 100 IU NR ,  N50</t>
  </si>
  <si>
    <t>33651142/501</t>
  </si>
  <si>
    <t>Սկավառակներ հակամանրէային, Doripenem DOR 10 μg NR ,  N50</t>
  </si>
  <si>
    <t>33691176/623</t>
  </si>
  <si>
    <t>Սկավառակներ հակամանրէային, Itraconazole ITC 8 μg NR  N50</t>
  </si>
  <si>
    <t>33691176/624</t>
  </si>
  <si>
    <t>Սկավառակներ հակամանրէային, Cefpodoxime PX 10 μg NR  N50</t>
  </si>
  <si>
    <t>33691176/625</t>
  </si>
  <si>
    <t xml:space="preserve">Սկավառակներ հակամանրէային Ազտրեոնամ ATM 30 µg, Aztreonam ATM 30 µg N50, </t>
  </si>
  <si>
    <t>33651144/502</t>
  </si>
  <si>
    <t xml:space="preserve">Ս+C105:C154կավառակներ հակամանրէային Նիտրօքսոլին NI 30 µg, Nitroxoline NI 30 µg N50, </t>
  </si>
  <si>
    <t>33691176/626</t>
  </si>
  <si>
    <t xml:space="preserve">Սկավառակներ հակամանրէային Ցեֆտոբիպրոլ BPR 5 µg, Ceftobiprole BPR 5 µg N50, </t>
  </si>
  <si>
    <t>33691176/627</t>
  </si>
  <si>
    <t>Սկավառակներ հակամանրէային Նովոբիոցին NO 5 µg N50</t>
  </si>
  <si>
    <t>33651144/503</t>
  </si>
  <si>
    <t>Ս+C105:C154կավառակներ հակամանրէային Նիտրօքսոլին NI 30 µg, Nitroxoline NI 30 µg N50, 9209</t>
  </si>
  <si>
    <t>33691176/628</t>
  </si>
  <si>
    <t>Սկավառակներ հակամանրէային Ցեֆտոբիպրոլ BPR 5 µg, Ceftobiprole BPR 5 µg N50, 9242</t>
  </si>
  <si>
    <t>33691163/1</t>
  </si>
  <si>
    <t xml:space="preserve">Ագար Մանիտոլ-աղային, </t>
  </si>
  <si>
    <t>33691163/515</t>
  </si>
  <si>
    <t xml:space="preserve">Շոկոլադ Ագար ,Chocolate </t>
  </si>
  <si>
    <t>33671120/503</t>
  </si>
  <si>
    <t>Սկավառակներ հակամանրէային, Պոլիմիքսին Բ μg   N50</t>
  </si>
  <si>
    <t>33671120/504</t>
  </si>
  <si>
    <t>Սկավառակներ հակամանրէային, Նեոմիցին μg   N50</t>
  </si>
  <si>
    <t>33651125/504</t>
  </si>
  <si>
    <t>Սկավառակներ հակամանրէային, Ազիթրոմիցին  μg   N50</t>
  </si>
  <si>
    <t>33691163/2</t>
  </si>
  <si>
    <t xml:space="preserve">Սաբուրո ՔԱՖ Ագար, Sabouraud CAF Agar 500g, </t>
  </si>
  <si>
    <t>33691163/517</t>
  </si>
  <si>
    <t xml:space="preserve">Մյուլլեր Հինտոն II Ագար, Mueller Hinton II Agar </t>
  </si>
  <si>
    <t>33691163/518</t>
  </si>
  <si>
    <t>Սիմմոնսի ցիտրատային ագար, Simmons Citrate Agar 100g</t>
  </si>
  <si>
    <t>33631200/503</t>
  </si>
  <si>
    <t>Սկավառակներ հակամանրէային, Քլորամֆենիկոլ  μg   N50</t>
  </si>
  <si>
    <t>33651134/509</t>
  </si>
  <si>
    <t>Սկավառակներ հակամանրէային,Ցիպրոֆլօքսացին 5 μg   N50</t>
  </si>
  <si>
    <t>33691162/862</t>
  </si>
  <si>
    <t>V+X -գործոնի թեստ</t>
  </si>
  <si>
    <t>33691162/863</t>
  </si>
  <si>
    <t>V- գործոնի թեստ</t>
  </si>
  <si>
    <t>33691163/519</t>
  </si>
  <si>
    <t xml:space="preserve">Լիզինային երկաթի ագար       Lysine iron agar </t>
  </si>
  <si>
    <t>33691163/520</t>
  </si>
  <si>
    <t xml:space="preserve">Սլանեց Բարթլի Ագարի Հիմք  SLANETZ BARTLEY AGAR BASE </t>
  </si>
  <si>
    <t>33691162/864</t>
  </si>
  <si>
    <t>Բացիտրացինի թեստ       Bacitracin Test</t>
  </si>
  <si>
    <t>33691162/131</t>
  </si>
  <si>
    <t xml:space="preserve">UTI chromid agar base </t>
  </si>
  <si>
    <t>33691163/521</t>
  </si>
  <si>
    <t>Արյան ագարի հիմք      BLOOD AGAR BASE</t>
  </si>
  <si>
    <t>33691162/866</t>
  </si>
  <si>
    <t>ԱնաերոՊակ-Անաերոբ AnaeroPack-Anaero</t>
  </si>
  <si>
    <t>33191310/528</t>
  </si>
  <si>
    <t xml:space="preserve">Ստերիլ փայտիկներ Sterile swabs with stick N100 </t>
  </si>
  <si>
    <t>33691162/867</t>
  </si>
  <si>
    <t>Քրոմատիկ Ստրեպտոկոկ Բ Chromatic Strepto B</t>
  </si>
  <si>
    <t>33691162/868</t>
  </si>
  <si>
    <t>Կազեին պեպտոն                          Casein Peptone</t>
  </si>
  <si>
    <t>33691162/869</t>
  </si>
  <si>
    <t>Սելենիտի արգանակ       SELENITE BROTH</t>
  </si>
  <si>
    <t>33691872/514</t>
  </si>
  <si>
    <t xml:space="preserve">Էնդո ագար                                  Endo agar </t>
  </si>
  <si>
    <t>33141212/13</t>
  </si>
  <si>
    <t xml:space="preserve">Շիճուկ շիգելլա պոլիվ. (I CM) </t>
  </si>
  <si>
    <t xml:space="preserve">սրվակ </t>
  </si>
  <si>
    <t>33691162/870</t>
  </si>
  <si>
    <t>Հեմո-աէրոբ կուլտուրա         Hemo-Aerobic Culturing</t>
  </si>
  <si>
    <t>33141212/14</t>
  </si>
  <si>
    <t xml:space="preserve">Շիճուկ սալմոնելլա պոլիվ. (III CM) </t>
  </si>
  <si>
    <t>33141212/541</t>
  </si>
  <si>
    <t>Հակամանրէային սկավառակ տոբրամիցին 5 N50</t>
  </si>
  <si>
    <t>33691162/132</t>
  </si>
  <si>
    <t>Մալոնատե արգանակ       Malonate broth</t>
  </si>
  <si>
    <t>33691162/133</t>
  </si>
  <si>
    <t xml:space="preserve"> Ստրեպտակոկային թեստ, Streptacocus Test</t>
  </si>
  <si>
    <t>33691162/134</t>
  </si>
  <si>
    <t>TPUC</t>
  </si>
  <si>
    <t>33691162/135</t>
  </si>
  <si>
    <t>Cfas PUC</t>
  </si>
  <si>
    <t>33691162/136</t>
  </si>
  <si>
    <t>Precinorm PUC</t>
  </si>
  <si>
    <t>33691162/137</t>
  </si>
  <si>
    <t>Precipath PUC</t>
  </si>
  <si>
    <t>33691162/138</t>
  </si>
  <si>
    <t>Ամիլազա պանկրեատիկ  որոշման թեսթ հավաքածու</t>
  </si>
  <si>
    <t>33691162/139</t>
  </si>
  <si>
    <t>STA SATELLITE  կյուվետներ</t>
  </si>
  <si>
    <t>33691162/140</t>
  </si>
  <si>
    <t xml:space="preserve"> NT-proBNP- ի որոշման թեստ հավաքածու</t>
  </si>
  <si>
    <t>33691162/141</t>
  </si>
  <si>
    <t xml:space="preserve"> PRL- ի որոշման թեստ հավաքածու</t>
  </si>
  <si>
    <t>33691162/142</t>
  </si>
  <si>
    <t xml:space="preserve"> Testosterone- ի որոշման թեստ հավաքածու</t>
  </si>
  <si>
    <t>33691162/143</t>
  </si>
  <si>
    <t xml:space="preserve"> Cortisol- ի որոշման թեստ հավաքածու</t>
  </si>
  <si>
    <t>33691162/144</t>
  </si>
  <si>
    <t>PCT Plus G- ի որոշման թեստ հավաքածու</t>
  </si>
  <si>
    <t>33691162/145</t>
  </si>
  <si>
    <t>Anti-CCP Plus- ի որոշման թեստ հավաքածու</t>
  </si>
  <si>
    <t>33691162/1</t>
  </si>
  <si>
    <t>Vitros 5600 թեստ հավաքածու Fe-ի</t>
  </si>
  <si>
    <t>33211250/1</t>
  </si>
  <si>
    <t>Vitros 5600 թեստ հավաքածու C-սպիտակուցի որոշման CRP</t>
  </si>
  <si>
    <t>33211380/1</t>
  </si>
  <si>
    <t>Vitros 5600 թեստ հավաքածու Free T3</t>
  </si>
  <si>
    <t>33691162/2</t>
  </si>
  <si>
    <t>ԷԱ</t>
  </si>
  <si>
    <t>33691162/3</t>
  </si>
  <si>
    <t>Vitros 5600 թեստ հավաքածու GGT</t>
  </si>
  <si>
    <t>33691162/4</t>
  </si>
  <si>
    <t>Vitros 5600 թեստ հավաքածու Anti-HCV</t>
  </si>
  <si>
    <t>33691162/5</t>
  </si>
  <si>
    <t>Vitros 5600 թեստ հավաքածու HBs AgES</t>
  </si>
  <si>
    <t>33691162/877</t>
  </si>
  <si>
    <t>Vitros 5600 թեստ հավաքածու HIV Ag/Ab Combo</t>
  </si>
  <si>
    <t>33691162/6</t>
  </si>
  <si>
    <t>Vitros 5600 թեստ հավաքածու HS Troponin I</t>
  </si>
  <si>
    <t>33691162/7</t>
  </si>
  <si>
    <t>Vitros 5600 թեստ հավաքածու IgA</t>
  </si>
  <si>
    <t>33691162/9</t>
  </si>
  <si>
    <t>Vitros 5600 թեստ հավաքածու IgM</t>
  </si>
  <si>
    <t>33691162/10</t>
  </si>
  <si>
    <t>Vitros 5600 թեստ հավաքածու NT-proBNP</t>
  </si>
  <si>
    <t>33691162/11</t>
  </si>
  <si>
    <t>Vitros 5600 թեստ հավաքածու Total T4</t>
  </si>
  <si>
    <t>33691162/12</t>
  </si>
  <si>
    <t>Vitros 5600 թեստ հավաքածու Total T3</t>
  </si>
  <si>
    <t>33691162/13</t>
  </si>
  <si>
    <t>Vitros 5600 թեստ հավաքածու TSH Gen3</t>
  </si>
  <si>
    <t>33691162/14</t>
  </si>
  <si>
    <t>Vitros 5600 թեստ հավաքածու  ALTV</t>
  </si>
  <si>
    <t>33691162/15</t>
  </si>
  <si>
    <t>Vitros 5600 թեստ հավաքածու AFP</t>
  </si>
  <si>
    <t>33691162/16</t>
  </si>
  <si>
    <t>Vitros 5600 թեստ հավաքածու ALBUMIN</t>
  </si>
  <si>
    <t>33691162/17</t>
  </si>
  <si>
    <t>Vitros 5600 թեստ հավաքածու AST</t>
  </si>
  <si>
    <t>33691162/18</t>
  </si>
  <si>
    <t>Vitros 5600 թեստ հավաքածու  dHDL</t>
  </si>
  <si>
    <t>33211140/1</t>
  </si>
  <si>
    <t>Vitros 5600 թեստ հավաքածու բիլիռուբինի որոշման BuBc</t>
  </si>
  <si>
    <t>33691162/19</t>
  </si>
  <si>
    <t>Vitros 5600 թեստ հավաքածու ASO</t>
  </si>
  <si>
    <t>33691162/20</t>
  </si>
  <si>
    <t>Vitros 5600 թեստ հավաքածու HbA1 C</t>
  </si>
  <si>
    <t>33691162/21</t>
  </si>
  <si>
    <t>Vitros 5600 թեստ հավաքածու GLUCOSE</t>
  </si>
  <si>
    <t>33691162/22</t>
  </si>
  <si>
    <t>Vitros 5600 թեստ հավաքածու TRIGlICERIDES</t>
  </si>
  <si>
    <t>33691162/23</t>
  </si>
  <si>
    <t>Vitros 5600 թեստ հավաքածու UPRO</t>
  </si>
  <si>
    <t>33691162/24</t>
  </si>
  <si>
    <t>Vitros 5600 թեստ հավաքածու IRON</t>
  </si>
  <si>
    <t>33691162/25</t>
  </si>
  <si>
    <t>Vitros 5600 թեստ հավաքածու Total Protein</t>
  </si>
  <si>
    <t>33691162/26</t>
  </si>
  <si>
    <t>Vitros 5600 թեստ հավաքածու LDHI</t>
  </si>
  <si>
    <t>33691162/27</t>
  </si>
  <si>
    <t>Vitros 5600 թեստ հավաքածու C-Peptide</t>
  </si>
  <si>
    <t>33211130/1</t>
  </si>
  <si>
    <t>Vitros 5600 թեստ հավաքածու խոլեստերինի  որոշման CHOL</t>
  </si>
  <si>
    <t>33691162/28</t>
  </si>
  <si>
    <t>Vitros 5600 թեստ հավաքածու Potassium</t>
  </si>
  <si>
    <t>33691162/29</t>
  </si>
  <si>
    <t>Vitros 5600 թեստ հավաքածու Ca</t>
  </si>
  <si>
    <t>33691162/30</t>
  </si>
  <si>
    <t>Vitros 5600 թեստ հավաքածու LIPASE</t>
  </si>
  <si>
    <t>33211160/1</t>
  </si>
  <si>
    <t>Vitros 5600 թեստ հավաքածու Կրեատինինի որոշման CREATININE</t>
  </si>
  <si>
    <t>33691162/125</t>
  </si>
  <si>
    <t>Vitros 5600 թեստ հավաքածու URIC ACID</t>
  </si>
  <si>
    <t>33691162/32</t>
  </si>
  <si>
    <t>Vitros 5600 թեստ հավաքածու ALKP</t>
  </si>
  <si>
    <t>33691162/33</t>
  </si>
  <si>
    <t>Vitros 5600 թեստ հավաքածու BUN Urea</t>
  </si>
  <si>
    <t>33691162/34</t>
  </si>
  <si>
    <t>Vitros 5600 թեստ հավաքածու Na+</t>
  </si>
  <si>
    <t>33691162/907</t>
  </si>
  <si>
    <t>Vitros 5600 թեստ հավաքածու SYPHILIS TPA</t>
  </si>
  <si>
    <t>33691162/35</t>
  </si>
  <si>
    <t>Vitros 5600 թեստ հավաքածու VITAMIN D 25-OH TOTAL</t>
  </si>
  <si>
    <t>33691162/909</t>
  </si>
  <si>
    <t>Vitros 5600 թեստ հավաքածու DLDL</t>
  </si>
  <si>
    <t>33691162/36</t>
  </si>
  <si>
    <t>Vitros 5600 թեստ հավաքածու RF</t>
  </si>
  <si>
    <t>33691162/37</t>
  </si>
  <si>
    <t>Vitros 5600 թեստ հավաքածու FERRITIN</t>
  </si>
  <si>
    <t>33691162/38</t>
  </si>
  <si>
    <t>Vitros 5600 թեստ  հավաքածու CA125</t>
  </si>
  <si>
    <t>33691162/39</t>
  </si>
  <si>
    <t>Vitros 5600 թեստ  հավաքածու CEA</t>
  </si>
  <si>
    <t>33691162/40</t>
  </si>
  <si>
    <t>Vitros 5600 թեստ  հավաքածու FPSA</t>
  </si>
  <si>
    <t>33691162/41</t>
  </si>
  <si>
    <t>Vitros 5600 թեստ  հավաքածու Total PSA</t>
  </si>
  <si>
    <t>33691162/42</t>
  </si>
  <si>
    <t>Vitros 5600 թեստ  հավաքածու Folate</t>
  </si>
  <si>
    <t>33691162/44</t>
  </si>
  <si>
    <t>Vitros 5600 թեստ  հավաքածու Progesterone</t>
  </si>
  <si>
    <t>33691162/45</t>
  </si>
  <si>
    <t>Vitros 5600 թեստ  հավաքածու Prolactin</t>
  </si>
  <si>
    <t>33691162/46</t>
  </si>
  <si>
    <t>Vitros 5600 լուծույթ լվացող Immunowash Fluid</t>
  </si>
  <si>
    <t>33691162/47</t>
  </si>
  <si>
    <t>Vitros 5600 լուծույթ Կոնցենտռացիոն 800 ERF 800 Electrolyte Reference Fluid</t>
  </si>
  <si>
    <t>33691162/48</t>
  </si>
  <si>
    <t>Vitros 5600 լուծույթ Նոսրացնող Diluent FS Pack 2</t>
  </si>
  <si>
    <t>33691162/49</t>
  </si>
  <si>
    <t>Vitros 5600 լուծույթ Նոսրացնող Diluent FS Pack 3</t>
  </si>
  <si>
    <t>33691162/50</t>
  </si>
  <si>
    <t>Vitros 5600 Ծայրակալ FS MicroTip</t>
  </si>
  <si>
    <t>33691162/926</t>
  </si>
  <si>
    <t>Vitros 5600 Ծայրակալ Versa Tips</t>
  </si>
  <si>
    <t>33691162/51</t>
  </si>
  <si>
    <t>Vitros 5600 կալիբրատոր Progesteron</t>
  </si>
  <si>
    <t>33691162/52</t>
  </si>
  <si>
    <t>Vitros 5600 կալիբրատոր Prolactin</t>
  </si>
  <si>
    <t>33691162/53</t>
  </si>
  <si>
    <t>Vitros 5600 կալիբրատոր Insulin</t>
  </si>
  <si>
    <t>33691162/54</t>
  </si>
  <si>
    <t>Vitros 5600 կալիբրատոր Folate</t>
  </si>
  <si>
    <t>33691162/55</t>
  </si>
  <si>
    <t>Vitros 5600 կալիբրատոր CEA</t>
  </si>
  <si>
    <t>33691162/56</t>
  </si>
  <si>
    <t>Vitros 5600 կալիբրատոր CA125 II</t>
  </si>
  <si>
    <t>33691162/57</t>
  </si>
  <si>
    <t>Vitros 5600 կալիբրատոր Total PSA</t>
  </si>
  <si>
    <t>33691162/58</t>
  </si>
  <si>
    <t>Vitros 5600 կալիբրատոր FPSA</t>
  </si>
  <si>
    <t>33691162/59</t>
  </si>
  <si>
    <t>Vitros 5600 կալիբրատոր AFP</t>
  </si>
  <si>
    <t>33691162/60</t>
  </si>
  <si>
    <t>Vitros 5600 կալիբրատոր Anti-HBc</t>
  </si>
  <si>
    <t>33691162/61</t>
  </si>
  <si>
    <t>Vitros 5600 կալիբրատոր Anti-HCV</t>
  </si>
  <si>
    <t>33691162/62</t>
  </si>
  <si>
    <t>Vitros 5600 կալիբրատոր C-Պեպտիդի</t>
  </si>
  <si>
    <t>33691162/63</t>
  </si>
  <si>
    <t>Vitros 5600 կալիբրատոր FS kits 1</t>
  </si>
  <si>
    <t>33691162/64</t>
  </si>
  <si>
    <t>Vitros 5600 կալիբրատոր  Free T3</t>
  </si>
  <si>
    <t>33691162/65</t>
  </si>
  <si>
    <t>Vitros 5600կալիբրատոր Free T4</t>
  </si>
  <si>
    <t>33691162/66</t>
  </si>
  <si>
    <t>Vitros 5600 կալիբրատոր HBs Ag</t>
  </si>
  <si>
    <t>33691162/67</t>
  </si>
  <si>
    <t>Vitros 5600 կալիբրատոր HIV Combo</t>
  </si>
  <si>
    <t>33691162/68</t>
  </si>
  <si>
    <t>Vitros 5600 կալիբրատոր HS Troponin I</t>
  </si>
  <si>
    <t>33691162/69</t>
  </si>
  <si>
    <t>Vitros 5600 կալիբրատոր Kit 1- BUN/UREA, Ca, CREA, GLU, LAC, Li, Mg, PHOS, SALI, THEO, URIC</t>
  </si>
  <si>
    <t>33691162/70</t>
  </si>
  <si>
    <t>Vitros 5600 կալիբրատոր Kit 16 - RF</t>
  </si>
  <si>
    <t>33691162/71</t>
  </si>
  <si>
    <t>Vitros 5600 կալիբրատոր Kit 19 - (Mtip dHDL) dLDL</t>
  </si>
  <si>
    <t>33691162/72</t>
  </si>
  <si>
    <t>Vitros 5600 կալիբրատոր Kit 2 - CHOL, Cl-, ECO2, K+, Na+, TRIG</t>
  </si>
  <si>
    <t>33691162/73</t>
  </si>
  <si>
    <t>Vitros 5600 կալիբրատոր Kit 25 - Direct HDL</t>
  </si>
  <si>
    <t>33691162/74</t>
  </si>
  <si>
    <t>Vitros 5600 կալիբրատոր Kit 28 - ASO</t>
  </si>
  <si>
    <t>33691162/75</t>
  </si>
  <si>
    <t>Vitros 5600 կալիբրատոր Kit 3 -  ALKP, ALTV, AMYL, AST, CK, GGT, LDH, LIPA</t>
  </si>
  <si>
    <t>Vitros 5600 կալիբրատոր Kit 4  -  ALB, BuBc, Fe,TBIL, TIBC, TP</t>
  </si>
  <si>
    <t>33691162/77</t>
  </si>
  <si>
    <t>Vitros 5600 կալիբրատոր Kit 7-CRP</t>
  </si>
  <si>
    <t>33691162/78</t>
  </si>
  <si>
    <t>Vitros 5600 կալիբրատոր Kit 10 UPRO</t>
  </si>
  <si>
    <t>33691162/79</t>
  </si>
  <si>
    <t>Vitros 5600 կալիբրատոր Kit20 C3, C4, IgA, IgG, IgM, TRFN</t>
  </si>
  <si>
    <t>33691162/80</t>
  </si>
  <si>
    <t>Vitros 5600 կալիբրատոր NT-proBNP</t>
  </si>
  <si>
    <t>33691162/81</t>
  </si>
  <si>
    <t>Vitros 5600 կալիբրատոր Vitamin D Total</t>
  </si>
  <si>
    <t>33211340/1</t>
  </si>
  <si>
    <t>Vitros 5600 կալիբրատոր Գլիկոլիզացված հեմոգլոբինի</t>
  </si>
  <si>
    <t>33691162/82</t>
  </si>
  <si>
    <t>Vitros 5600 կալիբրատոր Syphilis TPA</t>
  </si>
  <si>
    <t>33691162/83</t>
  </si>
  <si>
    <t>Vitros 5600 կալիբրատոր Total T3</t>
  </si>
  <si>
    <t>33691162/84</t>
  </si>
  <si>
    <t>Vitros 5600 կալիբրատոր Total T4</t>
  </si>
  <si>
    <t>33691162/85</t>
  </si>
  <si>
    <t>Vitros 5600 կալիբրատոր`TSH Gen3</t>
  </si>
  <si>
    <t>33691162/86</t>
  </si>
  <si>
    <t>Vitros 5600 կալիբրատոր` Ֆերրիտինի</t>
  </si>
  <si>
    <t>33691162/87</t>
  </si>
  <si>
    <t>Vitros 5600 Կյուվետներ  FS Cuvettes</t>
  </si>
  <si>
    <t>33691162/88</t>
  </si>
  <si>
    <t>Նոսրացուցիչ կալիբրատորների և կոնտրոլների FS Reconstitution Diluent</t>
  </si>
  <si>
    <t>33691162/89</t>
  </si>
  <si>
    <t>Vitros 5600 կոնտրոլ Anti-HBc</t>
  </si>
  <si>
    <t>33691162/90</t>
  </si>
  <si>
    <t>Vitros 5600 կոնտրոլ Anti-HIV I+2</t>
  </si>
  <si>
    <t>33691162/91</t>
  </si>
  <si>
    <t>Vitros 5600 կոնտրոլ HBs Ag</t>
  </si>
  <si>
    <t>33691162/92</t>
  </si>
  <si>
    <t>Vitros 5600 կոնտրոլ HCV</t>
  </si>
  <si>
    <t>33691162/93</t>
  </si>
  <si>
    <t>Vitros 5600 կոնտրոլ HS Troponin I</t>
  </si>
  <si>
    <t>33691162/94</t>
  </si>
  <si>
    <t>Vitros 5600 կոնտրոլ Syphilis TPA</t>
  </si>
  <si>
    <t>33691162/95</t>
  </si>
  <si>
    <t>Vitros 5600 կոնտրոլ ASO/RF Performance Verifier 1</t>
  </si>
  <si>
    <t>33691162/96</t>
  </si>
  <si>
    <t>Vitros 5600 կոնտրոլ ASO/RF Performance Verifier 2</t>
  </si>
  <si>
    <t>33691162/97</t>
  </si>
  <si>
    <t>Vitros 5600 կոնտրոլ FT3, FT4, TSH</t>
  </si>
  <si>
    <t>33691162/98</t>
  </si>
  <si>
    <t>Vitros 5600 կոնտրոլ TT3, TT4, TSH, T3U</t>
  </si>
  <si>
    <t>33691162/99</t>
  </si>
  <si>
    <t>Կոնտրոլ AFP, CA 125 II, CA 15-3, CA 19-9, CEA, PSA</t>
  </si>
  <si>
    <t>33691162/100</t>
  </si>
  <si>
    <t>Vitros 5600 հեղուկ ստուգիչ Performance Verifier1</t>
  </si>
  <si>
    <t>33691162/101</t>
  </si>
  <si>
    <t>Vitros 5600 հեղուկ ստուգիչ Performance Verifier2</t>
  </si>
  <si>
    <t>33691162/102</t>
  </si>
  <si>
    <t>Vitros 5600 ստուգիչ UPRO Performance Verifier1</t>
  </si>
  <si>
    <t>33691162/103</t>
  </si>
  <si>
    <t>Vitros 5600 ստուգիչ UPRO Performance Verifier2</t>
  </si>
  <si>
    <t>33691162/104</t>
  </si>
  <si>
    <t>Vitros 5600 ստուգիչ Performance Verifier1</t>
  </si>
  <si>
    <t>33691162/105</t>
  </si>
  <si>
    <t>Vitros 5600 կոնտրոլ Performance Verifier2</t>
  </si>
  <si>
    <t>33691162/106</t>
  </si>
  <si>
    <t>Vitros 5600 ստուգիչ CRP Performance Verifier1</t>
  </si>
  <si>
    <t>33691162/107</t>
  </si>
  <si>
    <t>Vitros 5600 ստուգիչ CRP Performance Verifier2</t>
  </si>
  <si>
    <t>33691162/108</t>
  </si>
  <si>
    <t>Vitros 5600 Խնամքի հավաքածու (հեղուկ) Maintenance Pack</t>
  </si>
  <si>
    <t>33691162/109</t>
  </si>
  <si>
    <t>Vitros 5600 պլաստիկե կափարիչ</t>
  </si>
  <si>
    <t>Vitros 5600 ռեագենտ ազդանշանային</t>
  </si>
  <si>
    <t>33691162/111</t>
  </si>
  <si>
    <t>Vitros 5600 ռեագենտ ընդհանուր լվացող Universal Wash Reagent</t>
  </si>
  <si>
    <t>33691162/112</t>
  </si>
  <si>
    <t>Vitros 5600 սպունգ խոնավեցնող FS Humidification Pack</t>
  </si>
  <si>
    <t>33691162/113</t>
  </si>
  <si>
    <t>Vitros 5600 սպունգ չորացնող Desiccant Pack</t>
  </si>
  <si>
    <t>33691162/114</t>
  </si>
  <si>
    <t>Vitros 5600 Փորձանմուշի տարա Microsample Cup</t>
  </si>
  <si>
    <t>33691162/115</t>
  </si>
  <si>
    <t>Տարա Waste Container LINER A</t>
  </si>
  <si>
    <t>33691162/116</t>
  </si>
  <si>
    <t>Տարա Waste Container LINER B</t>
  </si>
  <si>
    <t>33691162/117</t>
  </si>
  <si>
    <t>Տարա FS Slide Disposal Liner C</t>
  </si>
  <si>
    <t>33691162/118</t>
  </si>
  <si>
    <t>I և II  Միկրոսենսորի ստուգման հեղուկ MicroSensor Check Fluids I և II</t>
  </si>
  <si>
    <t>33691162/119</t>
  </si>
  <si>
    <t>Կոնտրոլ Kit Omni-CORE MAS L1</t>
  </si>
  <si>
    <t>33691162/120</t>
  </si>
  <si>
    <t>Կոնտրոլ Kit Omni-CORE MAS L2</t>
  </si>
  <si>
    <t>33691162/126</t>
  </si>
  <si>
    <t>Կոնտրոլ Kit Omni-CORE MAS L3</t>
  </si>
  <si>
    <t>33691162/122</t>
  </si>
  <si>
    <t>Կոնտրոլ  Omni·IMMUNE 1</t>
  </si>
  <si>
    <t>33691162/123</t>
  </si>
  <si>
    <t>Կոնտրոլ  Omni·IMMUNE 2</t>
  </si>
  <si>
    <t>33691162/124</t>
  </si>
  <si>
    <t>Կոնտրոլ  Omni·IMMUNE 3</t>
  </si>
  <si>
    <t>33691162/127</t>
  </si>
  <si>
    <t>Vitros 5600 թեստ հավաքածու IgG</t>
  </si>
  <si>
    <t>33691162/128</t>
  </si>
  <si>
    <t>Vitros 5600 թեստ  հավաքածու Insulin</t>
  </si>
  <si>
    <t>VersaTip Մեկանգամյա օգտագործման ծայրադիր</t>
  </si>
  <si>
    <t>CYAN մեզի անալիզատորի տպիչ ժապավեն (ժապավենի լայնությունը 50մմ)</t>
  </si>
  <si>
    <t>33691874</t>
  </si>
  <si>
    <t>UTI chromid agar base 500գ</t>
  </si>
  <si>
    <t>33691878</t>
  </si>
  <si>
    <t xml:space="preserve"> հատ</t>
  </si>
  <si>
    <t>cobas c 311 բիոքիմիկան վերլուծիչին կցված ջրի դեոինիզացնող սարքի  համար նախատեսված LC143 քարտրիջ</t>
  </si>
  <si>
    <t>33691420</t>
  </si>
  <si>
    <t>33691162</t>
  </si>
  <si>
    <t>33211410</t>
  </si>
  <si>
    <t>33211420</t>
  </si>
  <si>
    <t>33211160</t>
  </si>
  <si>
    <t>33211430</t>
  </si>
  <si>
    <t>33211450</t>
  </si>
  <si>
    <t>Cobas C111 ՑԽԼ- խոլեսթերոլ որոշման թեսթ հավաքածու</t>
  </si>
  <si>
    <t xml:space="preserve">Cobas c111 սարքի համար հալոգեն լամպ  </t>
  </si>
  <si>
    <t> Vitamin D - ի որոշման թեստ հավաքածու</t>
  </si>
  <si>
    <t>Testosterone- ի որոշման թեստ հավաքածու</t>
  </si>
  <si>
    <t>Ստերիլ փորձանոթ պլաստիկե 15մլ</t>
  </si>
  <si>
    <t>Մանրէաբանական լաբորատորիայի համար չափման գծաչափ</t>
  </si>
  <si>
    <t>Վակումային փորձանոթ (մոխրագույն գլխիկով )</t>
  </si>
  <si>
    <t xml:space="preserve"> D-Dimer- ի որոշման թեստ հավաքածու</t>
  </si>
  <si>
    <t xml:space="preserve"> HbA1c- ի որոշման թեստ հավաքածու</t>
  </si>
  <si>
    <t>CK-MB- ի որոշման թեստ հավաքածու</t>
  </si>
  <si>
    <t>Տպագիր նյութեր</t>
  </si>
  <si>
    <t>Ձևաթղթեր</t>
  </si>
  <si>
    <t>տպագիր ծրարներ</t>
  </si>
  <si>
    <t>ԳՐԵՆԱԿԱՆ ՊԻՏՈՒՅՔՆԵՐ</t>
  </si>
  <si>
    <t>30192231/2</t>
  </si>
  <si>
    <t>Սկոտճ/կպցհուն ժապավեն լայն/</t>
  </si>
  <si>
    <t>30192230/2</t>
  </si>
  <si>
    <t>Երկկողմանի սկոչ</t>
  </si>
  <si>
    <t>31441000/1</t>
  </si>
  <si>
    <t>Մարտկոցներ  (Էլեմենտ)  մեծ</t>
  </si>
  <si>
    <t>24911500/2</t>
  </si>
  <si>
    <t>Սոսինձ  էմուլսյա 250մլ</t>
  </si>
  <si>
    <t>24911500/3</t>
  </si>
  <si>
    <t>Սոսինձ չոր</t>
  </si>
  <si>
    <t>30192100/1</t>
  </si>
  <si>
    <t>Ռետին</t>
  </si>
  <si>
    <t>30192114/1</t>
  </si>
  <si>
    <t>Կնիքի թանաք կապույտ</t>
  </si>
  <si>
    <t>30192121/1</t>
  </si>
  <si>
    <t>Գրիչ կապույտ</t>
  </si>
  <si>
    <t>30192125/1</t>
  </si>
  <si>
    <t>Մարկեր գունավոր,</t>
  </si>
  <si>
    <t>30192130/1</t>
  </si>
  <si>
    <t>Մատիտ</t>
  </si>
  <si>
    <t>30192133/1</t>
  </si>
  <si>
    <t>Սրիչ մատիտի</t>
  </si>
  <si>
    <t>30192160/1</t>
  </si>
  <si>
    <t>Շտրիխ ·ñÇã³ïÇå</t>
  </si>
  <si>
    <t>30192700/1</t>
  </si>
  <si>
    <t>Թերմոէտիկետկա</t>
  </si>
  <si>
    <t>30193200/1</t>
  </si>
  <si>
    <t>Հարկադարակ 3</t>
  </si>
  <si>
    <t>30197321/1</t>
  </si>
  <si>
    <t>Ստեպլեր   N10</t>
  </si>
  <si>
    <t>30197322/1</t>
  </si>
  <si>
    <t>Ստեպլեր 24/6</t>
  </si>
  <si>
    <t>30197100/1</t>
  </si>
  <si>
    <t>Ստեպլերի միջուկ 24/6</t>
  </si>
  <si>
    <t>30197111/1</t>
  </si>
  <si>
    <t>Ստեպլերի միջուկ N10</t>
  </si>
  <si>
    <t>30197220/1</t>
  </si>
  <si>
    <t>Ամրակ մեծ</t>
  </si>
  <si>
    <t>30197220/2</t>
  </si>
  <si>
    <t>Ամրակ փոքր</t>
  </si>
  <si>
    <t>30197220/3</t>
  </si>
  <si>
    <t>Ամրակ զաժիմ միջին, մետաղյա,սև</t>
  </si>
  <si>
    <t>30197220/4</t>
  </si>
  <si>
    <t>Ամրակ զաժիմ փոքր, մետաղյա,սև</t>
  </si>
  <si>
    <t>30197220/5</t>
  </si>
  <si>
    <t>Ամրակ զաժիմ մեծ, մետաղյա,սև</t>
  </si>
  <si>
    <t>30197231/1</t>
  </si>
  <si>
    <t>Ֆայլ 40 մկր</t>
  </si>
  <si>
    <t>30197231/2</t>
  </si>
  <si>
    <t xml:space="preserve">Ֆայլ </t>
  </si>
  <si>
    <t>30197232/1</t>
  </si>
  <si>
    <t>Արագակար  պլաստիկ  անցքերով</t>
  </si>
  <si>
    <t>30197233/1</t>
  </si>
  <si>
    <t>Թղթապանակ ֆայլերով ,Ա4,30-40հատ</t>
  </si>
  <si>
    <t>30197235/1</t>
  </si>
  <si>
    <t>Թղթապանակ կնոպկայով ,Ա4-ից մեծ</t>
  </si>
  <si>
    <t>30197235/2</t>
  </si>
  <si>
    <t>Թղթապանակ ամրակով</t>
  </si>
  <si>
    <t>30197234/1</t>
  </si>
  <si>
    <t>Ռեգիստր մեծ</t>
  </si>
  <si>
    <t>30197234/2</t>
  </si>
  <si>
    <t>Ռեգիստր նեղ ,օղակով,կանաչ,կարմիր</t>
  </si>
  <si>
    <t>30197340/1</t>
  </si>
  <si>
    <t>Ապակարիչ</t>
  </si>
  <si>
    <t>30197620/1</t>
  </si>
  <si>
    <t>Թուղթ Ա4</t>
  </si>
  <si>
    <t>30199232/1</t>
  </si>
  <si>
    <t>Ծրար Ա4 ֆորմատի, սպիտակ</t>
  </si>
  <si>
    <t>30199232/2</t>
  </si>
  <si>
    <t>Ծրար 254*176մմ, սպիտակ</t>
  </si>
  <si>
    <t>30199232/3</t>
  </si>
  <si>
    <t>Ծրար 115*225մմ, սպիտակ</t>
  </si>
  <si>
    <t>30199420/1</t>
  </si>
  <si>
    <t>Կպչուն թուղթ 75*75  դեղին</t>
  </si>
  <si>
    <t>30199420/2</t>
  </si>
  <si>
    <t>Կպչուն թուղթ, սլաքով  գունավոր</t>
  </si>
  <si>
    <t>30234300/1</t>
  </si>
  <si>
    <t>Սկավառակ CD պրինտեբլ</t>
  </si>
  <si>
    <t xml:space="preserve"> դատարկ սկավառակ, առանց տուփի, CD</t>
  </si>
  <si>
    <t>30234400/1</t>
  </si>
  <si>
    <t>Սկավառակ DVD պրինտեբլ</t>
  </si>
  <si>
    <t>31211520/1</t>
  </si>
  <si>
    <t>Սկավառակի  տուփ</t>
  </si>
  <si>
    <t>31211520/2</t>
  </si>
  <si>
    <t xml:space="preserve"> պաշտպանիչ տուփեր/Սկավառակի/</t>
  </si>
  <si>
    <t>31211520/3</t>
  </si>
  <si>
    <t xml:space="preserve"> պաշտպանիչ տուփեր/Սկավառակի</t>
  </si>
  <si>
    <t>30192310/1</t>
  </si>
  <si>
    <t>ՀԴՄ ժապավեն մեծ գլանակով</t>
  </si>
  <si>
    <t>39263600/1</t>
  </si>
  <si>
    <t>Գրչաման կլոր ցանց</t>
  </si>
  <si>
    <t>30197620</t>
  </si>
  <si>
    <t>Թուղթ A4 ֆորմատի</t>
  </si>
  <si>
    <t>30192800</t>
  </si>
  <si>
    <t xml:space="preserve"> ինքնակպչուն պիտակներ/ տերմոթուղթ/</t>
  </si>
  <si>
    <t>ՏՆՏԵՍԱԿԱՆ ԱՊՐԱՆՔՆԵՐ</t>
  </si>
  <si>
    <t>18421130/1</t>
  </si>
  <si>
    <t>Տնտեսական ձեռնոց</t>
  </si>
  <si>
    <t>զույգ</t>
  </si>
  <si>
    <t>19641000/1</t>
  </si>
  <si>
    <t>Տոպրակ աղբի 160լ</t>
  </si>
  <si>
    <t>19641000/2</t>
  </si>
  <si>
    <t>Տոպրակ աղբի 60լ</t>
  </si>
  <si>
    <t>ռուլոն</t>
  </si>
  <si>
    <t>19641000/3</t>
  </si>
  <si>
    <t>Տոպրակ աղբի 30լ</t>
  </si>
  <si>
    <t>24451140/1</t>
  </si>
  <si>
    <t>Ախտահանող գել 1լ</t>
  </si>
  <si>
    <t>24451141/1</t>
  </si>
  <si>
    <t xml:space="preserve">Ժավել </t>
  </si>
  <si>
    <t>39713410/1</t>
  </si>
  <si>
    <t>Հատակ մաքրող ձողի թելիկներ</t>
  </si>
  <si>
    <t>31531100/1</t>
  </si>
  <si>
    <t>Լեդ լամպ 30վտ</t>
  </si>
  <si>
    <t>31531100/2</t>
  </si>
  <si>
    <t xml:space="preserve"> էլեկտրական լամպեր</t>
  </si>
  <si>
    <t>31531210/1</t>
  </si>
  <si>
    <t>Լեդ լամպ 10վտ</t>
  </si>
  <si>
    <t>31685000/2</t>
  </si>
  <si>
    <t>Երկարացման լար 5-8մ</t>
  </si>
  <si>
    <t>33141118/1</t>
  </si>
  <si>
    <t>Խոնավ անձերոցիկ մեծ</t>
  </si>
  <si>
    <t>33761100/1</t>
  </si>
  <si>
    <t>Զուգարանի թուղթ երկշերտ</t>
  </si>
  <si>
    <t>33761300/1</t>
  </si>
  <si>
    <t>Թղթյա սրբիչ երկշերտ</t>
  </si>
  <si>
    <t>33191320/2</t>
  </si>
  <si>
    <t>պլաստմասե տարա կապարիչով/կոնտեյներ/ 5լ</t>
  </si>
  <si>
    <t>33191320/3</t>
  </si>
  <si>
    <t>պլաստմասե տարա կապարիչով/կոնտեյներ/ 1լ</t>
  </si>
  <si>
    <t>33191320/4</t>
  </si>
  <si>
    <t>պլաստմասե տարա կապարիչով/կոնտեյներ/ 3լ</t>
  </si>
  <si>
    <t>33191320/5</t>
  </si>
  <si>
    <t>պլաստմասե տարա կապարիչով/դույլ/ 10լ</t>
  </si>
  <si>
    <t>33191320/7</t>
  </si>
  <si>
    <t>պլաստմասե տարա կապարիչով</t>
  </si>
  <si>
    <t>39221190/1</t>
  </si>
  <si>
    <t>ջրի տարա կապարիչով 50լ</t>
  </si>
  <si>
    <t>39221190/2</t>
  </si>
  <si>
    <t xml:space="preserve">ջրի տարա կապարիչով </t>
  </si>
  <si>
    <t>39221220/1</t>
  </si>
  <si>
    <t>Չորանոց լվացքի</t>
  </si>
  <si>
    <t>39221350/1</t>
  </si>
  <si>
    <t>Միանվագ բաժակ</t>
  </si>
  <si>
    <t>39221350/2</t>
  </si>
  <si>
    <t>39221350/3</t>
  </si>
  <si>
    <t>39221430/1</t>
  </si>
  <si>
    <t>Ապակի մաքրելու սպոնգ երկար ձողով</t>
  </si>
  <si>
    <t>39221480/1</t>
  </si>
  <si>
    <t>Զուգարանի խոզանակ</t>
  </si>
  <si>
    <t>39221490/1</t>
  </si>
  <si>
    <t>Սպունգ</t>
  </si>
  <si>
    <t>34921440/1</t>
  </si>
  <si>
    <t xml:space="preserve">թափոնների և աղբի տարաներ և աղբամաններ </t>
  </si>
  <si>
    <t>34921440/3</t>
  </si>
  <si>
    <t>34921440/2</t>
  </si>
  <si>
    <t>Ոտնակով դույլ 20լ</t>
  </si>
  <si>
    <t>34921440/4</t>
  </si>
  <si>
    <t>39513200/1</t>
  </si>
  <si>
    <t>Քաշովի անձերոցիք</t>
  </si>
  <si>
    <t>34331400/1</t>
  </si>
  <si>
    <t>Շեմի գորգ փոքր</t>
  </si>
  <si>
    <t>34331400/2</t>
  </si>
  <si>
    <t>Շեմի գորգ մեծ</t>
  </si>
  <si>
    <t>39711270/1</t>
  </si>
  <si>
    <t>Էլեկտրական սալիկ մեկտեղանի</t>
  </si>
  <si>
    <t>39711270/2</t>
  </si>
  <si>
    <t>Էլեկտրական սալիկ երկտեղանի</t>
  </si>
  <si>
    <t>39713410/2</t>
  </si>
  <si>
    <t>Դույլ քամիչ հավաքածու</t>
  </si>
  <si>
    <t>39811100/1</t>
  </si>
  <si>
    <t>օդաթարմացուցիչ</t>
  </si>
  <si>
    <t>39831242/1</t>
  </si>
  <si>
    <t>լվացքի փոշի</t>
  </si>
  <si>
    <t>39831243/1</t>
  </si>
  <si>
    <t>ավտոմատ լվացքի փոշի 5կգ</t>
  </si>
  <si>
    <t>39831245/1</t>
  </si>
  <si>
    <t xml:space="preserve">Հեղուկ օճար </t>
  </si>
  <si>
    <t>39831280/1</t>
  </si>
  <si>
    <t xml:space="preserve">Ապակի մաքրելու հեղուկ </t>
  </si>
  <si>
    <t>39831278/1</t>
  </si>
  <si>
    <t>Մաքրող փոշի/ռաքշա/</t>
  </si>
  <si>
    <t>39831282/1</t>
  </si>
  <si>
    <t>փոքր լաթեր</t>
  </si>
  <si>
    <t>39831283/1</t>
  </si>
  <si>
    <t>հատակի լաթեր</t>
  </si>
  <si>
    <t>39836000/1</t>
  </si>
  <si>
    <t>Ավել հասարակ</t>
  </si>
  <si>
    <t>39835000/1</t>
  </si>
  <si>
    <t>հատակի փայտ հասարակ</t>
  </si>
  <si>
    <t>39835000/2</t>
  </si>
  <si>
    <t xml:space="preserve"> հատակ մաքրելու ձող, փայտյա</t>
  </si>
  <si>
    <t>19431710/1</t>
  </si>
  <si>
    <t>Թել տուկի հաստ</t>
  </si>
  <si>
    <t>39132220/1</t>
  </si>
  <si>
    <t>Կախիչ թղթյա սրբիչի</t>
  </si>
  <si>
    <t>39831277/1</t>
  </si>
  <si>
    <t>Ալկոգելի տարա պատի</t>
  </si>
  <si>
    <t>44411741/1</t>
  </si>
  <si>
    <t>Զուգարանակոնքի նստատեղ</t>
  </si>
  <si>
    <t>39722400/2</t>
  </si>
  <si>
    <t>Վարագույրի ձող</t>
  </si>
  <si>
    <t>30192800/1</t>
  </si>
  <si>
    <t>Ինքնակպչուն թուղթ</t>
  </si>
  <si>
    <t>33141156/1</t>
  </si>
  <si>
    <t>ձեռնոց թափանցիկ մեկ անգամյա օգտագործման</t>
  </si>
  <si>
    <t>33721100/1</t>
  </si>
  <si>
    <t xml:space="preserve">Սափրվելու սարք մեկանգամյա օգտագործման </t>
  </si>
  <si>
    <t>33721300/1</t>
  </si>
  <si>
    <t>Սափրելու սարք</t>
  </si>
  <si>
    <t>44411100/7</t>
  </si>
  <si>
    <t xml:space="preserve">Արմնկային կառավարման ծորակ </t>
  </si>
  <si>
    <t>44411100/8</t>
  </si>
  <si>
    <t>Սենսորային ծորակ</t>
  </si>
  <si>
    <t>39721510/1</t>
  </si>
  <si>
    <t>Ակնթարթային Ջրատաքացուցիչ (Գեյզեր)</t>
  </si>
  <si>
    <t>39721510/2</t>
  </si>
  <si>
    <t>Էլեկտրական ջրատաքացուցիչ</t>
  </si>
  <si>
    <t>44482300/1</t>
  </si>
  <si>
    <t>կրակմարիչ 2-3 կգ փոշային</t>
  </si>
  <si>
    <t>44482300/2</t>
  </si>
  <si>
    <t xml:space="preserve">կրակմարիչ </t>
  </si>
  <si>
    <t>ԱՅԼ ԱՊՐԱՆՔՆԵՐ</t>
  </si>
  <si>
    <t>կուտակիչ մարտկոցներ</t>
  </si>
  <si>
    <t>Աղ</t>
  </si>
  <si>
    <t>35121330/1</t>
  </si>
  <si>
    <t> շտրիխ կոդեր կարդացող սարքեր</t>
  </si>
  <si>
    <t>Շինարարական ապրանքներ</t>
  </si>
  <si>
    <t>14211100/1</t>
  </si>
  <si>
    <t>Ավազ</t>
  </si>
  <si>
    <t>մ3</t>
  </si>
  <si>
    <t>14211100/2</t>
  </si>
  <si>
    <t>14211100/3</t>
  </si>
  <si>
    <t>18141100/1</t>
  </si>
  <si>
    <t>Բանվորական ձեռնոց</t>
  </si>
  <si>
    <t>18931130/2</t>
  </si>
  <si>
    <t>Շինարարական պարկ</t>
  </si>
  <si>
    <t>24911900/1</t>
  </si>
  <si>
    <t>սալիկի սոսինձ</t>
  </si>
  <si>
    <t>24911500/1</t>
  </si>
  <si>
    <t>սիլիկոն-սոսինձ</t>
  </si>
  <si>
    <t>30192230/1</t>
  </si>
  <si>
    <t>30192231/1</t>
  </si>
  <si>
    <t>Ինքնակպչուն ժապավեն</t>
  </si>
  <si>
    <t>30192232/1</t>
  </si>
  <si>
    <t xml:space="preserve">Ինքնակպչուն ժապավեն </t>
  </si>
  <si>
    <t>30192232/2</t>
  </si>
  <si>
    <t>Թղթե սկոչ</t>
  </si>
  <si>
    <t>30192232/3</t>
  </si>
  <si>
    <t>31211140/1</t>
  </si>
  <si>
    <t xml:space="preserve">Պատի վրայի պոն 24 տեղանոց </t>
  </si>
  <si>
    <t>31211120/1</t>
  </si>
  <si>
    <t>Էլեկտրական ապահովիչների տուփ</t>
  </si>
  <si>
    <t>31211120/2</t>
  </si>
  <si>
    <t>31211120/3</t>
  </si>
  <si>
    <t>31211120/4</t>
  </si>
  <si>
    <t>31211120/5</t>
  </si>
  <si>
    <t>31211140/2</t>
  </si>
  <si>
    <t>էլեկտրական ապահովիչ  16A (միաֆազ)</t>
  </si>
  <si>
    <t>31211140/3</t>
  </si>
  <si>
    <t>էլեկտրական ապահովիչ 25A (միաֆազ)</t>
  </si>
  <si>
    <t>31211140/4</t>
  </si>
  <si>
    <t>էլեկտրական ապահովիչ 32A (միաֆազ)</t>
  </si>
  <si>
    <t>31211140/5</t>
  </si>
  <si>
    <t>էլեկտրական ապահովիչ 40A (միաֆազ)</t>
  </si>
  <si>
    <t>31211140/6</t>
  </si>
  <si>
    <t>էլեկտրական ապահովիչ 63A (միաֆազ)</t>
  </si>
  <si>
    <t>31211140/7</t>
  </si>
  <si>
    <t>Ավտոմատ 63 A  (եռաֆազ)</t>
  </si>
  <si>
    <t>31211140/8</t>
  </si>
  <si>
    <t>Ավտոմատ 25 A  (եռաֆազ)</t>
  </si>
  <si>
    <t>31211140/9</t>
  </si>
  <si>
    <t>Ավտոմատ 32 A  (եռաֆազ)</t>
  </si>
  <si>
    <t>31211180/1</t>
  </si>
  <si>
    <t>Անջատիչ</t>
  </si>
  <si>
    <t>31211180/2</t>
  </si>
  <si>
    <t>31211180/3</t>
  </si>
  <si>
    <t>31221180/1</t>
  </si>
  <si>
    <t>Լամպի պատրոն</t>
  </si>
  <si>
    <t>31221241/1</t>
  </si>
  <si>
    <t>դյուպել-պտուտակով</t>
  </si>
  <si>
    <t>31321190/1</t>
  </si>
  <si>
    <t>Էլեկտրական լար 2x4 մմ կրկնակի մեկուսացում</t>
  </si>
  <si>
    <t>31321190/2</t>
  </si>
  <si>
    <t>Էլեկտրական լար 2x4 մմ</t>
  </si>
  <si>
    <t>31321200/1</t>
  </si>
  <si>
    <t>Էլեկտրական լար 2x6 մմ կրկնակի մեկուսացում</t>
  </si>
  <si>
    <t>31321200/2</t>
  </si>
  <si>
    <t>Էլեկտրական լար 1x2,5 մմ</t>
  </si>
  <si>
    <t>31321200/3</t>
  </si>
  <si>
    <t>Էլեկտրական լար 2x2,5 մմ</t>
  </si>
  <si>
    <t>31321251/1</t>
  </si>
  <si>
    <t>Հաղորդալար</t>
  </si>
  <si>
    <t>31321251/2</t>
  </si>
  <si>
    <t>31321251/3</t>
  </si>
  <si>
    <t>31321251/4</t>
  </si>
  <si>
    <t>Հաղորդալար/ 3*2,5/</t>
  </si>
  <si>
    <t>Հաղորդալար/ 2*4/</t>
  </si>
  <si>
    <t>31321251/5</t>
  </si>
  <si>
    <t xml:space="preserve">Հաղորդալար </t>
  </si>
  <si>
    <t>31321251/6</t>
  </si>
  <si>
    <t>31321251/7</t>
  </si>
  <si>
    <t>Հաղորդալար(Սիպ) 4x120 այլումին</t>
  </si>
  <si>
    <t>31521220/1</t>
  </si>
  <si>
    <t xml:space="preserve">Սովորական լամպ </t>
  </si>
  <si>
    <t>31521220/2</t>
  </si>
  <si>
    <t xml:space="preserve">Լեդ լամպ </t>
  </si>
  <si>
    <t>31521500/1</t>
  </si>
  <si>
    <t>առաստաղային LED լուսատուներ</t>
  </si>
  <si>
    <t>31531300/1</t>
  </si>
  <si>
    <t>լեդ</t>
  </si>
  <si>
    <t>31531300/2</t>
  </si>
  <si>
    <t>լեդ լույս</t>
  </si>
  <si>
    <t>31531300/3</t>
  </si>
  <si>
    <t>Լեդ լամպ</t>
  </si>
  <si>
    <t>31588100/1</t>
  </si>
  <si>
    <t>վարդակ ներքին տեղադրման</t>
  </si>
  <si>
    <t>31588100/2</t>
  </si>
  <si>
    <t>31588100/3</t>
  </si>
  <si>
    <t>31588100/4</t>
  </si>
  <si>
    <t>31651400/1</t>
  </si>
  <si>
    <t>Մեկուսիչ ժապավեն (իզալենտ)</t>
  </si>
  <si>
    <t>31683400/1</t>
  </si>
  <si>
    <t xml:space="preserve">Մետալոպլաստի եռաբաշխիչ </t>
  </si>
  <si>
    <t>31683400/2</t>
  </si>
  <si>
    <t>Եռաբաշխիչ</t>
  </si>
  <si>
    <t>31683400/3</t>
  </si>
  <si>
    <t xml:space="preserve">Եռաբաշխիչ </t>
  </si>
  <si>
    <t>31684400/1</t>
  </si>
  <si>
    <t>վարդակ</t>
  </si>
  <si>
    <t>31685000/1</t>
  </si>
  <si>
    <t>Երկարացման լար</t>
  </si>
  <si>
    <t>31686000/1</t>
  </si>
  <si>
    <t xml:space="preserve">Խրոց </t>
  </si>
  <si>
    <t>31711480/1</t>
  </si>
  <si>
    <t>Էլեկտրական վարդակի բնիկ</t>
  </si>
  <si>
    <t>31711480/2</t>
  </si>
  <si>
    <t>39221460/4</t>
  </si>
  <si>
    <t>Վրձին ներկի</t>
  </si>
  <si>
    <t>39221460/2</t>
  </si>
  <si>
    <t>39221460/3</t>
  </si>
  <si>
    <t>33131230/1</t>
  </si>
  <si>
    <t>հայելի լոգարանի</t>
  </si>
  <si>
    <t>39515450/1</t>
  </si>
  <si>
    <t>Շերտավարագույր</t>
  </si>
  <si>
    <t>քառ/մ</t>
  </si>
  <si>
    <t>39531600/1</t>
  </si>
  <si>
    <t>վինիլային  հատակածածկույթ</t>
  </si>
  <si>
    <r>
      <t>մ</t>
    </r>
    <r>
      <rPr>
        <vertAlign val="superscript"/>
        <sz val="8"/>
        <color rgb="FF000000"/>
        <rFont val="GHEA Grapalat"/>
        <family val="3"/>
      </rPr>
      <t>2</t>
    </r>
  </si>
  <si>
    <t>44191700/1</t>
  </si>
  <si>
    <t>Մետաղական լարեր</t>
  </si>
  <si>
    <t>44191700/2</t>
  </si>
  <si>
    <t>39821100/1</t>
  </si>
  <si>
    <t>Լվացող նյութ</t>
  </si>
  <si>
    <t>42131470/1</t>
  </si>
  <si>
    <t>Ծորակի միջուկ</t>
  </si>
  <si>
    <t>42131260/1</t>
  </si>
  <si>
    <t>Առկո-վինտ</t>
  </si>
  <si>
    <t>44411100/1</t>
  </si>
  <si>
    <t>Առկո փական /վինտիլ/</t>
  </si>
  <si>
    <t>42131260/2</t>
  </si>
  <si>
    <t xml:space="preserve">Ջրի փական </t>
  </si>
  <si>
    <t>42131470/2</t>
  </si>
  <si>
    <t xml:space="preserve">Ծորակի միջուկ </t>
  </si>
  <si>
    <t>42131470/3</t>
  </si>
  <si>
    <t>42131490/1</t>
  </si>
  <si>
    <t>Սիֆոն</t>
  </si>
  <si>
    <t>42131490/2</t>
  </si>
  <si>
    <t xml:space="preserve">Սիֆոն </t>
  </si>
  <si>
    <t>44111200/1</t>
  </si>
  <si>
    <t>Ցեմենտ</t>
  </si>
  <si>
    <t>44111400/1</t>
  </si>
  <si>
    <t>կախովի առաստաղ</t>
  </si>
  <si>
    <t>44111413/1</t>
  </si>
  <si>
    <t>Յուղաներկ</t>
  </si>
  <si>
    <t>44111414/1</t>
  </si>
  <si>
    <t>Ներկ</t>
  </si>
  <si>
    <t>44111414/2</t>
  </si>
  <si>
    <t>ներկ լատեքսային</t>
  </si>
  <si>
    <t>44111417/2</t>
  </si>
  <si>
    <t>Գրունտ</t>
  </si>
  <si>
    <t>44811200/1</t>
  </si>
  <si>
    <t>Գունանյութ</t>
  </si>
  <si>
    <t>44811200/2</t>
  </si>
  <si>
    <t>Փչովի ներկ</t>
  </si>
  <si>
    <t>44111710/1</t>
  </si>
  <si>
    <t>հատակի սալիկ</t>
  </si>
  <si>
    <t>44111710/2</t>
  </si>
  <si>
    <t>44111720/1</t>
  </si>
  <si>
    <t>Մետաղապլասմասե միջնապատեր</t>
  </si>
  <si>
    <t>44111720/2</t>
  </si>
  <si>
    <t>գիպսաստվարաթուղթ</t>
  </si>
  <si>
    <t>44112500/1</t>
  </si>
  <si>
    <t>Բետոնե նախանյութ</t>
  </si>
  <si>
    <t>44112500/2</t>
  </si>
  <si>
    <t>Բետոնե կպչանյութ</t>
  </si>
  <si>
    <t>44112500/3</t>
  </si>
  <si>
    <t>Բետոնականտակտ</t>
  </si>
  <si>
    <t>30194820/1</t>
  </si>
  <si>
    <t>անկյունակ ալյումինե</t>
  </si>
  <si>
    <t>44112720/1</t>
  </si>
  <si>
    <t>Նաժովկայի պալատնո</t>
  </si>
  <si>
    <t>44112730/1</t>
  </si>
  <si>
    <t>Բալգարկի ալմազնի քար</t>
  </si>
  <si>
    <t>44112730/2</t>
  </si>
  <si>
    <t xml:space="preserve">Բալգարկի քար </t>
  </si>
  <si>
    <t>44112731/1</t>
  </si>
  <si>
    <t>Սղոց բալգարկի համար</t>
  </si>
  <si>
    <t>44192400/1</t>
  </si>
  <si>
    <t>Գաջ</t>
  </si>
  <si>
    <t>տոննա</t>
  </si>
  <si>
    <t>44161270/1</t>
  </si>
  <si>
    <t>խմելու ջրի  պոլիէթիլենային  խողովակ</t>
  </si>
  <si>
    <t>44163200/1</t>
  </si>
  <si>
    <t>Խողովակի կցամասեր</t>
  </si>
  <si>
    <t>44163130/1</t>
  </si>
  <si>
    <t>կոյուղու պոլիէթիլենային խողովակներ  Փ 110մմ,</t>
  </si>
  <si>
    <t>44163130/2</t>
  </si>
  <si>
    <t>կոյուղու պոլիէթիլենային խողովակներ  Փ 50 մմ,</t>
  </si>
  <si>
    <t>31711250/1</t>
  </si>
  <si>
    <t>31711250/24</t>
  </si>
  <si>
    <t>31711250/3</t>
  </si>
  <si>
    <t>31711250/4</t>
  </si>
  <si>
    <t>31711250/5</t>
  </si>
  <si>
    <t>31711250/6</t>
  </si>
  <si>
    <t>31711250/7</t>
  </si>
  <si>
    <t>Կոյուղագծի խողովակ</t>
  </si>
  <si>
    <t>31711250/8</t>
  </si>
  <si>
    <t>31711250/9</t>
  </si>
  <si>
    <t>31711250/10</t>
  </si>
  <si>
    <t>31711250/11</t>
  </si>
  <si>
    <t>31711250/12</t>
  </si>
  <si>
    <t>31711250/13</t>
  </si>
  <si>
    <t>31711250/14</t>
  </si>
  <si>
    <t>31711250/15</t>
  </si>
  <si>
    <t>ճկախողովակ</t>
  </si>
  <si>
    <t>31711250/16</t>
  </si>
  <si>
    <t>31711250/17</t>
  </si>
  <si>
    <t>Ճկուն խողովակ</t>
  </si>
  <si>
    <t>31711250/18</t>
  </si>
  <si>
    <t>31711250/19</t>
  </si>
  <si>
    <t>31711250/20</t>
  </si>
  <si>
    <t>31711250/21</t>
  </si>
  <si>
    <t>31711250/22</t>
  </si>
  <si>
    <t>44163200/2</t>
  </si>
  <si>
    <t>Խմելու ջրի խողովակի դետալներ</t>
  </si>
  <si>
    <t>44163200/3</t>
  </si>
  <si>
    <t>Խողովակի համար ՝ֆում</t>
  </si>
  <si>
    <t>44163200/4</t>
  </si>
  <si>
    <t>Կոյուղու կցամասեր 110մմ</t>
  </si>
  <si>
    <t>44163200/5</t>
  </si>
  <si>
    <t>44163200/6</t>
  </si>
  <si>
    <t>Կոյուղու կցամասեր 50մմ</t>
  </si>
  <si>
    <t>44163200/7</t>
  </si>
  <si>
    <t>44191700/3</t>
  </si>
  <si>
    <t>Ամրան</t>
  </si>
  <si>
    <t>33141216/10</t>
  </si>
  <si>
    <t>Ուղորդիչ</t>
  </si>
  <si>
    <t>39722400/1</t>
  </si>
  <si>
    <t>Հոսակ</t>
  </si>
  <si>
    <t>44111448/1</t>
  </si>
  <si>
    <t>փրփուր</t>
  </si>
  <si>
    <t>44192700/1</t>
  </si>
  <si>
    <t>Գլանակ ներկի</t>
  </si>
  <si>
    <t>44192700/2</t>
  </si>
  <si>
    <t>44311160/1</t>
  </si>
  <si>
    <t>Մետաղական ձող</t>
  </si>
  <si>
    <t>44221140/1</t>
  </si>
  <si>
    <t>Մետաղապլասմասե դուռ</t>
  </si>
  <si>
    <t>44221140/2</t>
  </si>
  <si>
    <t>Ապակե դուռ և վիտրաժ</t>
  </si>
  <si>
    <t>44221141/1</t>
  </si>
  <si>
    <t>Եվրոդռների բռնակ</t>
  </si>
  <si>
    <t>44221161/1</t>
  </si>
  <si>
    <t>Եվրոդռան ծխնի</t>
  </si>
  <si>
    <t>44511500/1</t>
  </si>
  <si>
    <t>Պեմզաբլոկ</t>
  </si>
  <si>
    <t>44221111/1</t>
  </si>
  <si>
    <t>Եվրոպատուհանի ծխնի տարբեր չափսի</t>
  </si>
  <si>
    <t>44221111/2</t>
  </si>
  <si>
    <t>Ծխնի փայտե պատուհանի համար</t>
  </si>
  <si>
    <t>44221161/2</t>
  </si>
  <si>
    <t>44221161/3</t>
  </si>
  <si>
    <t>44221161/4</t>
  </si>
  <si>
    <t>44311130/1</t>
  </si>
  <si>
    <t>Ցանց</t>
  </si>
  <si>
    <t>44311170/1</t>
  </si>
  <si>
    <t>Մետալոպլաստի եռակցման համար անկյունակ</t>
  </si>
  <si>
    <t>44311170/2</t>
  </si>
  <si>
    <t>Մետալոպլաստի եռակցման համար փոխանցիչ</t>
  </si>
  <si>
    <t>44311170/3</t>
  </si>
  <si>
    <t>Եռակցման համար վինտիլ</t>
  </si>
  <si>
    <t>44411100/2</t>
  </si>
  <si>
    <t>ջրի ծորակ</t>
  </si>
  <si>
    <t>44411100/3</t>
  </si>
  <si>
    <t>ջրի ծորակ , սովորական</t>
  </si>
  <si>
    <t>44411100/4</t>
  </si>
  <si>
    <t>Ծորակ 2 տեղանոց</t>
  </si>
  <si>
    <t>44411100/5</t>
  </si>
  <si>
    <t>44411100/6</t>
  </si>
  <si>
    <t>44411110/1</t>
  </si>
  <si>
    <t>Ծորակ մեկ տեղանոց</t>
  </si>
  <si>
    <t>44411110/2</t>
  </si>
  <si>
    <t>44411120/1</t>
  </si>
  <si>
    <t>Ծորակ երկտեղանոց</t>
  </si>
  <si>
    <t>44411120/2</t>
  </si>
  <si>
    <t>44411300/1</t>
  </si>
  <si>
    <t>լվացարան ոտքով</t>
  </si>
  <si>
    <t>44411418/1</t>
  </si>
  <si>
    <t>Փակիչ լվացարանի համար</t>
  </si>
  <si>
    <t>44411740/1</t>
  </si>
  <si>
    <t>նստակոնք</t>
  </si>
  <si>
    <t>44411742/1</t>
  </si>
  <si>
    <t>Բաչոկի մեխանիզմ</t>
  </si>
  <si>
    <t>44411742/2</t>
  </si>
  <si>
    <t>44411742/3</t>
  </si>
  <si>
    <t>44511270/1</t>
  </si>
  <si>
    <t>Ռետինե մուրճ</t>
  </si>
  <si>
    <t>44511330/1</t>
  </si>
  <si>
    <t>Պտուտակահան</t>
  </si>
  <si>
    <t>44511700/1</t>
  </si>
  <si>
    <t>Հարթաշուրթ</t>
  </si>
  <si>
    <t>44521121/1</t>
  </si>
  <si>
    <t>Եվրոդռան բռնակ</t>
  </si>
  <si>
    <t>44521121/2</t>
  </si>
  <si>
    <t>44521121/3</t>
  </si>
  <si>
    <t>Եվրոպատուհանի բռնակ</t>
  </si>
  <si>
    <t>44211610/1</t>
  </si>
  <si>
    <t>Մետալոպլաստի անկյունակ</t>
  </si>
  <si>
    <t>44211610/2</t>
  </si>
  <si>
    <t>Անկյունակ</t>
  </si>
  <si>
    <t>44211610/3</t>
  </si>
  <si>
    <t>44211610/4</t>
  </si>
  <si>
    <t>44211610/5</t>
  </si>
  <si>
    <t>44521120/1</t>
  </si>
  <si>
    <t>Փական եվրոդռան</t>
  </si>
  <si>
    <t>44521120/2</t>
  </si>
  <si>
    <t>Դռան փական</t>
  </si>
  <si>
    <t>44521120/3</t>
  </si>
  <si>
    <t>Դռան փականի միջուկ</t>
  </si>
  <si>
    <t>44521120/4</t>
  </si>
  <si>
    <t>44521120/5</t>
  </si>
  <si>
    <t>44521120/6</t>
  </si>
  <si>
    <t>Փայտե պատուհանի փական</t>
  </si>
  <si>
    <t>44521230/1</t>
  </si>
  <si>
    <t>Սկոբա</t>
  </si>
  <si>
    <t>44521230/2</t>
  </si>
  <si>
    <t>44521230/3</t>
  </si>
  <si>
    <t>Մետալոպլաստի կցամաս</t>
  </si>
  <si>
    <t>31221241/2</t>
  </si>
  <si>
    <t>Պտուտակ փայտի</t>
  </si>
  <si>
    <t>31221241/3</t>
  </si>
  <si>
    <t>Պտուտակ</t>
  </si>
  <si>
    <t>31221241/4</t>
  </si>
  <si>
    <t>31221241/5</t>
  </si>
  <si>
    <t>Պտուտակ՝ գիպսակարտոնի</t>
  </si>
  <si>
    <t>44211610/6</t>
  </si>
  <si>
    <t>Գաջի անկյունակ</t>
  </si>
  <si>
    <t>44831200/1</t>
  </si>
  <si>
    <t>Լցանյութ</t>
  </si>
  <si>
    <t>44831500/1</t>
  </si>
  <si>
    <t>Լուծիչ</t>
  </si>
  <si>
    <t>44921500/1</t>
  </si>
  <si>
    <t>Մելային  ծեփամածիկ</t>
  </si>
  <si>
    <t>44921500/2</t>
  </si>
  <si>
    <t>գիպսոնիտ</t>
  </si>
  <si>
    <t>44921500/3</t>
  </si>
  <si>
    <t>գիպսաին ծեփամածիկ</t>
  </si>
  <si>
    <t>44521120/7</t>
  </si>
  <si>
    <t>Շվեցար դռան (փակիչ)</t>
  </si>
  <si>
    <t>31686000/2</t>
  </si>
  <si>
    <t>Երկարացման լարի գլխիկ</t>
  </si>
  <si>
    <t>31221220/1</t>
  </si>
  <si>
    <t>Խրոցակի տուփ</t>
  </si>
  <si>
    <t>39263530/1</t>
  </si>
  <si>
    <t>Սեխմակ</t>
  </si>
  <si>
    <t>44163130/3</t>
  </si>
  <si>
    <t>39241130/1</t>
  </si>
  <si>
    <t>Շինարարական դանակ լիստերով</t>
  </si>
  <si>
    <t>39713432/1</t>
  </si>
  <si>
    <t>Փոշեկուլ</t>
  </si>
  <si>
    <t>42651200/1</t>
  </si>
  <si>
    <t>Մարտկոցով բալգարկա</t>
  </si>
  <si>
    <t>42651200/2</t>
  </si>
  <si>
    <t>Մեծ բալգարկա</t>
  </si>
  <si>
    <t>42651200/3</t>
  </si>
  <si>
    <t xml:space="preserve">Հղկող մեքենա տարբեր չափերի հղկաթղթերով </t>
  </si>
  <si>
    <t>42651200/4</t>
  </si>
  <si>
    <t>Հորատիչ (պերֆերատոր) տարբեր չափերի սայրերով</t>
  </si>
  <si>
    <t>44511330/2</t>
  </si>
  <si>
    <t>Մարտկոցով պտուտակահան</t>
  </si>
  <si>
    <t>42651200/5</t>
  </si>
  <si>
    <t>Լազեր (հարթաչափ)</t>
  </si>
  <si>
    <t>42651200/6</t>
  </si>
  <si>
    <t>Սալիկ կտրող սարք</t>
  </si>
  <si>
    <t>44423200/1</t>
  </si>
  <si>
    <t>Շինարարական աստիճան</t>
  </si>
  <si>
    <t>42121150</t>
  </si>
  <si>
    <t>Պոմպ</t>
  </si>
  <si>
    <t>Պլատա</t>
  </si>
  <si>
    <t>39563800</t>
  </si>
  <si>
    <t>Ծխատար</t>
  </si>
  <si>
    <t>42121570</t>
  </si>
  <si>
    <t>սահող դռներ/Նախամուտքի պրոֆիլ  ֆասադային դուռ ավտոմատ/</t>
  </si>
  <si>
    <t>դուռ</t>
  </si>
  <si>
    <t>44171700/1</t>
  </si>
  <si>
    <t>պոլիմերային միջնաշերտով ալյումինե թերթեր/ալիկաբոնդ/</t>
  </si>
  <si>
    <t>44231300/1</t>
  </si>
  <si>
    <t>աստիճանավանդակների դետալներ</t>
  </si>
  <si>
    <r>
      <t>մ</t>
    </r>
    <r>
      <rPr>
        <vertAlign val="superscript"/>
        <sz val="8"/>
        <color rgb="FF000000"/>
        <rFont val="GHEA Grapalat"/>
        <family val="3"/>
      </rPr>
      <t>3</t>
    </r>
    <r>
      <rPr>
        <sz val="11"/>
        <color theme="1"/>
        <rFont val="Calibri"/>
        <family val="2"/>
        <scheme val="minor"/>
      </rPr>
      <t/>
    </r>
  </si>
  <si>
    <t>44111600/1</t>
  </si>
  <si>
    <t xml:space="preserve"> սալիկ, կերամիկական, հատակի համար/աստիճանավանդակների դետալներ/</t>
  </si>
  <si>
    <t>34921310/1</t>
  </si>
  <si>
    <t>բազրիքներ/ աստիճանավանդակների/</t>
  </si>
  <si>
    <t>44311240/1</t>
  </si>
  <si>
    <t>Ճաղավանդակներ /աստիճանավանդակների/</t>
  </si>
  <si>
    <t>Մ2</t>
  </si>
  <si>
    <t>44141100</t>
  </si>
  <si>
    <t>Պղնձե խողովակներ 3/8(0,8)</t>
  </si>
  <si>
    <t>եռաբաշխիչ 3/8</t>
  </si>
  <si>
    <t xml:space="preserve"> անկյուններ 3/8</t>
  </si>
  <si>
    <t>Զոդանյութ 0% Mehrasl</t>
  </si>
  <si>
    <t>ԷԼԵԿՏՐՈՏԵԽՆԻԿԱ</t>
  </si>
  <si>
    <t>Պրոյեկտորի էկրան</t>
  </si>
  <si>
    <t>Մալուխ</t>
  </si>
  <si>
    <t>30237260</t>
  </si>
  <si>
    <t>Պրոյեկտորի կախիչ</t>
  </si>
  <si>
    <t>Պրոյեկտոր</t>
  </si>
  <si>
    <t>39711290</t>
  </si>
  <si>
    <t>Միկրոալիքային վառարան</t>
  </si>
  <si>
    <t>Ատամնաբուժական օդամղիչ սարք</t>
  </si>
  <si>
    <t xml:space="preserve">Տպիչ </t>
  </si>
  <si>
    <t>UTP ցանցային մալուխ</t>
  </si>
  <si>
    <t>30236100/1</t>
  </si>
  <si>
    <t>Սվիչ</t>
  </si>
  <si>
    <t>31151120</t>
  </si>
  <si>
    <t xml:space="preserve"> անխափան սնուցման աղբյուրներ</t>
  </si>
  <si>
    <t>30211170/1</t>
  </si>
  <si>
    <t>Համակարգչային սարքեր/Ռոութեր/</t>
  </si>
  <si>
    <t>Համակարգիչ</t>
  </si>
  <si>
    <t>30237480</t>
  </si>
  <si>
    <t xml:space="preserve">DVD RW  դիսկավոդ </t>
  </si>
  <si>
    <t xml:space="preserve">Մկնիկ ստեղնաշատ  կոմպլեկտ  </t>
  </si>
  <si>
    <t xml:space="preserve">Կոնեկտոր 5 կատեգորիա </t>
  </si>
  <si>
    <t>30237132</t>
  </si>
  <si>
    <t xml:space="preserve">Տպիչի միացման USB կաբել  </t>
  </si>
  <si>
    <t>Գունավոր տպիչ</t>
  </si>
  <si>
    <t>Դյուրակիր համակարգիչ</t>
  </si>
  <si>
    <t>Թվային տեսաձայնագրիչ</t>
  </si>
  <si>
    <t>Կոշտ սկավառակ /HDD/</t>
  </si>
  <si>
    <t>32324900/2</t>
  </si>
  <si>
    <t>Հեռուստացույց</t>
  </si>
  <si>
    <t>Օդորակիչ 30ք/մ</t>
  </si>
  <si>
    <t>Օդորակիչ 60 ք/մ</t>
  </si>
  <si>
    <t>Օդորակիչ  80քմ</t>
  </si>
  <si>
    <t>30211290</t>
  </si>
  <si>
    <t>Պլանշետ</t>
  </si>
  <si>
    <t>Սառնարան</t>
  </si>
  <si>
    <t xml:space="preserve">Ցանցային սվիչ </t>
  </si>
  <si>
    <t>սեղանի համակարգիչ</t>
  </si>
  <si>
    <t>Կոշտ սկավառակ</t>
  </si>
  <si>
    <t>միկրոհամակարգչային սարքեր/Ցանցային ռոութեր /</t>
  </si>
  <si>
    <t>միկրոհամակարգչային սարքեր /Օպտիկական մոդուլ SFP/</t>
  </si>
  <si>
    <t>միացման մալուխ</t>
  </si>
  <si>
    <t>միացման մալուխ/Օպտիկական/</t>
  </si>
  <si>
    <t xml:space="preserve">30234500
</t>
  </si>
  <si>
    <t>ֆլեշ հիշողություն</t>
  </si>
  <si>
    <t>համակարգչային մոնիտոր</t>
  </si>
  <si>
    <t>30232110</t>
  </si>
  <si>
    <t>Բազմաֆունկցիոնալ տպիչ</t>
  </si>
  <si>
    <t xml:space="preserve"> լազերային տպիչներ</t>
  </si>
  <si>
    <t xml:space="preserve"> սեղանի համակարգիչներ</t>
  </si>
  <si>
    <t xml:space="preserve">ԳՈՒՅՔ </t>
  </si>
  <si>
    <t>Աթոռ երեք տեղանոց</t>
  </si>
  <si>
    <t>39111230/1</t>
  </si>
  <si>
    <t>Բազմոց</t>
  </si>
  <si>
    <t>39141140/1</t>
  </si>
  <si>
    <t xml:space="preserve"> Քաշովի պահարան/տումբա շարժական/</t>
  </si>
  <si>
    <t>Տումբա շարժական ակներով</t>
  </si>
  <si>
    <t>39141260/1</t>
  </si>
  <si>
    <t>Զգեստապահարան</t>
  </si>
  <si>
    <t>33191200/1</t>
  </si>
  <si>
    <t>Հարմահճակալային սեղան</t>
  </si>
  <si>
    <t>39111140/1</t>
  </si>
  <si>
    <t>Աթոռ գրասենյակային սովորական</t>
  </si>
  <si>
    <t>լաբորատոր կահույք  հավաքածու</t>
  </si>
  <si>
    <t xml:space="preserve"> մոդուլային կահույքհավաքածու/</t>
  </si>
  <si>
    <t xml:space="preserve">մոդուլային կահույք/հավաքածու/
</t>
  </si>
  <si>
    <t xml:space="preserve"> ցանցեր</t>
  </si>
  <si>
    <t xml:space="preserve"> մետաղական ցանցեր</t>
  </si>
  <si>
    <t>ԱՆԿՈՂՆԱՅԻՆ ՊԱՐԱԳԱՆԵՐ</t>
  </si>
  <si>
    <t>39518300/1</t>
  </si>
  <si>
    <t>Վիրահատական սավան 150*210սմ</t>
  </si>
  <si>
    <t>39518300/2</t>
  </si>
  <si>
    <t>Վիրահատական սավան 75*100սմ</t>
  </si>
  <si>
    <t>18311190/1</t>
  </si>
  <si>
    <t xml:space="preserve">Վիրահատական խալաթ </t>
  </si>
  <si>
    <t>18341100/1</t>
  </si>
  <si>
    <t>Շապիկ բամբակյա</t>
  </si>
  <si>
    <t>19212600/1</t>
  </si>
  <si>
    <t xml:space="preserve">Ծածկոց սինթեթիկ </t>
  </si>
  <si>
    <t>39511100/1</t>
  </si>
  <si>
    <t>Վերմակ բամբուկ</t>
  </si>
  <si>
    <t>18931130/1</t>
  </si>
  <si>
    <t>Լվացքի պարկ</t>
  </si>
  <si>
    <t>39511120/1</t>
  </si>
  <si>
    <t>Սպիտակեղենի հավաքածու</t>
  </si>
  <si>
    <t>ԾԱՌԱՅՈՒԹՅՈՒՆՆԵՐ</t>
  </si>
  <si>
    <t>48181100/1</t>
  </si>
  <si>
    <t>Կլինիկական քիմիայի արտաքին որակի գնահատման RQ9112/b RIQAS ծրագրին բաժանորդագրման  ծառայություններ</t>
  </si>
  <si>
    <t>ԳՀ</t>
  </si>
  <si>
    <t>դրամ</t>
  </si>
  <si>
    <t>50311120/502</t>
  </si>
  <si>
    <t>Թանաքային, լազերային տպիչների, պատճենահանող սարքերի, սվիչների սպասարկում</t>
  </si>
  <si>
    <t> Բժշկական սարքերի վերանորոգման և պահպանման ծառայություններ</t>
  </si>
  <si>
    <t>Հսկիչ-դրամարկղային մեքենաների տեխնիկական սպասարկում</t>
  </si>
  <si>
    <t>50531200</t>
  </si>
  <si>
    <t>էլեկտրական սարքերի, սարքավորումների վերանորոգման և պահպանման ծառայություններ</t>
  </si>
  <si>
    <t>փորձաքննության ծառայություններ</t>
  </si>
  <si>
    <t>50751100/502</t>
  </si>
  <si>
    <t>Վերելակների վերանորոգման և պահպանման ծառայություններ</t>
  </si>
  <si>
    <t>50850000</t>
  </si>
  <si>
    <t>Գույքի վերանորոգման ծառայություններ</t>
  </si>
  <si>
    <t>Բեռների փոխադրման ծառայություններ</t>
  </si>
  <si>
    <t>50000</t>
  </si>
  <si>
    <t>1</t>
  </si>
  <si>
    <t>64211100</t>
  </si>
  <si>
    <t>Հանրային հեռախոսային ծառայություններ</t>
  </si>
  <si>
    <t>65131100</t>
  </si>
  <si>
    <t>Ջրի մատակարարման ցանցի շահագործում</t>
  </si>
  <si>
    <t>65211100</t>
  </si>
  <si>
    <t>Գազի բաշխում</t>
  </si>
  <si>
    <t>65311110</t>
  </si>
  <si>
    <t>Էլեկտրաէներգիայի մատակարարում</t>
  </si>
  <si>
    <t>շարժիչներով փոխադրամիջոցների ապահովագրման ծառայություններ</t>
  </si>
  <si>
    <t>Հոսանքի վթարի հետևանքով պատճառված վնասների ճշգրտման և վերականգնման ծառայություններ</t>
  </si>
  <si>
    <t>70331800</t>
  </si>
  <si>
    <t>Անշարժ գույքի գնահատման ծառայություն</t>
  </si>
  <si>
    <t>71311360</t>
  </si>
  <si>
    <t>Շենքերի չափագրման ծառայություն</t>
  </si>
  <si>
    <t>չափագրման ծառայություն</t>
  </si>
  <si>
    <t>Տարհանման ուղիների պլանի մշակոիւմ և նախագծում</t>
  </si>
  <si>
    <t>Հողանցման աշխատանքների ստուգաչափման  ծառայություններ</t>
  </si>
  <si>
    <t>DST ծրագրի սպասարկում</t>
  </si>
  <si>
    <t>73111100</t>
  </si>
  <si>
    <t>Լաբորատոր հետազոտությունների ծառայություն</t>
  </si>
  <si>
    <t>Պաթոլոգիական լաբորատոր հետազոտություններ ծառայություն</t>
  </si>
  <si>
    <t>76131100</t>
  </si>
  <si>
    <t>Գազասպառման համակարգի տեխնիկական սպասարկման ծառայություններ</t>
  </si>
  <si>
    <t>Ջեռուցման համակարգի վերանորոգման և սպասարկման աշխատանքներ</t>
  </si>
  <si>
    <t>աուդիտորական ծառայություններ</t>
  </si>
  <si>
    <t>79211150/1</t>
  </si>
  <si>
    <t>79211150/2</t>
  </si>
  <si>
    <t>Գույքագրման ծառայություններ</t>
  </si>
  <si>
    <t>79411230/1</t>
  </si>
  <si>
    <t>Գույքի գնահատման ծառայություն</t>
  </si>
  <si>
    <t>79411230</t>
  </si>
  <si>
    <t>79561100</t>
  </si>
  <si>
    <t>Փաստաթղթերի դասակարգման ծառայություններ</t>
  </si>
  <si>
    <t>79571100</t>
  </si>
  <si>
    <t>Փոստային առաքման ծառայություններ</t>
  </si>
  <si>
    <t>79810000</t>
  </si>
  <si>
    <t>Տպագրական ծառայություններ</t>
  </si>
  <si>
    <t>79960000</t>
  </si>
  <si>
    <t>Տեսանկարահանման ծառայություններ</t>
  </si>
  <si>
    <t>79961100/1</t>
  </si>
  <si>
    <t xml:space="preserve"> լուսանկարչական ծառայություններ</t>
  </si>
  <si>
    <t>90521300/502</t>
  </si>
  <si>
    <t>Բժշկական թափոնների ոչնչացման ծառայություններ</t>
  </si>
  <si>
    <t>90911200*</t>
  </si>
  <si>
    <t>Աղբահեռացման ծառայություններ</t>
  </si>
  <si>
    <t>Վնասատուների դեմ պայքարի ծառայություններ</t>
  </si>
  <si>
    <t>55521400</t>
  </si>
  <si>
    <t>Ճաշկերույթների կազմակերպում</t>
  </si>
  <si>
    <t>Ժամանց վարողների կողմից մատուցվող ծառայություններ</t>
  </si>
  <si>
    <t>Միջոցառումների կազմակերպման ծառայություններ</t>
  </si>
  <si>
    <t>Լվացքատան ծառայություններ</t>
  </si>
  <si>
    <t>98311100/501</t>
  </si>
  <si>
    <t xml:space="preserve"> բժշկական սարքերի վերանորոգման և պահպանման ծառայություններ         /վիդեոգաստրոսկոպի վերանորոգման /</t>
  </si>
  <si>
    <t>50531200/1</t>
  </si>
  <si>
    <t xml:space="preserve"> սարքավորումների վերանորոգման և պահպանման ծառայություններ/Compact MAX մակարդելիության վերլուծիչի տեխնիկական խնամք /</t>
  </si>
  <si>
    <t>50531200/2</t>
  </si>
  <si>
    <t xml:space="preserve"> սարքավորումների վերանորոգման և պահպանման ծառայություններ/cobas e411 իմունոլոգիական վերլուծիչի տեխնիկական խնամք /</t>
  </si>
  <si>
    <t>50531200/3</t>
  </si>
  <si>
    <t xml:space="preserve"> սարքավորումների վերանորոգման և պահպանման ծառայություններ/cobas c311 բիոքիմիական վերլուծիչի տեխնիկական խնամք /</t>
  </si>
  <si>
    <t>50531200/4</t>
  </si>
  <si>
    <t xml:space="preserve"> սարքավորումների վերանորոգման և պահպանման ծառայություններ/cobas c111 բիոքիմիական վերլուծիչի տեխնիկական խնամք /</t>
  </si>
  <si>
    <t xml:space="preserve"> պատճենահանող  սարքերի և սարքավորումների սպասարկման և ընթացիկ վերանորոգման ծառայություններ</t>
  </si>
  <si>
    <t>վնասվածքաբանության և օրթոպեդիայի  բժշկական պարագաներ</t>
  </si>
  <si>
    <t>մարմնի մասերի պրոթեզներ/Ազդրոսկրի ոչ ցեմենտային ոտիկ      /</t>
  </si>
  <si>
    <t>մարմնի մասերի պրոթեզներ/Ազդրոսկրի ոչ ցեմենտային կոնաձև ոտիկ/</t>
  </si>
  <si>
    <t>մարմնի մասերի պրոթեզներ/Ազդրոսկրի  ցեմենտային ոտիկ/</t>
  </si>
  <si>
    <t>մարմնի մասերի պրոթեզներ/Ազդրոսկրի գլխիկ/</t>
  </si>
  <si>
    <t>մարմնի մասերի պրոթեզներ/Քացախափոսային գավաթի ներդիր/</t>
  </si>
  <si>
    <t xml:space="preserve">մարմնի մասերի պրոթեզներ/Քացախափոսային գավաթի ներդիր պո;լիեթիլեն/ </t>
  </si>
  <si>
    <t>մարմնի մասերի պրոթեզներ/Քացախափոսային գավաթ ցեմենտային/</t>
  </si>
  <si>
    <t>մարմնի մասերի պրոթեզներ/Քացախափոսային գավաթ ոչ ցեմենտային տրբեկուլյար տիտանե /</t>
  </si>
  <si>
    <t>մարմնի մասերի պրոթեզներ/Քացախափոսային գավաթ ոչ ցեմենտային  տիտանե /</t>
  </si>
  <si>
    <t>մարմնի մասերի պրոթեզներ/Քացախափոսային գավաթի պտուտակներ/</t>
  </si>
  <si>
    <t>մարմնի մասերի պրոթեզներ/Ազդրոսկրի ոչ ցեմենտային ինքնալոքվող ոտիկ  /</t>
  </si>
  <si>
    <t>մարմնի մասերի պրոթեզներ/Ազդրոսկրի  ցեմենտային ինքնալոքվող ոտիկ       /</t>
  </si>
  <si>
    <t>մարմնի մասերի պրոթեզներ/Ազդրոսկրի գլխիկ բաևժրձր ազոտացված PM734</t>
  </si>
  <si>
    <t>մարմնի մասերի պրոթեզներ/Քացախափոսային գավաթի ներդիր քրոսլինք/</t>
  </si>
  <si>
    <t>մարմնի մասերի պրոթեզներ/Քացախափոսային գավաթ ցեմենտային  համակարգ/</t>
  </si>
  <si>
    <t>մարմնի մասերի պրոթեզներ/Քացախափոսային գավաթ ոչ ցեմենտային  համակարգ/</t>
  </si>
  <si>
    <t>մարմնի մասերի պրոթեզներ/Կոնք-ազդրային հոդի ցեմենտային  երկբևեռ  էնդոպրոթեզ/</t>
  </si>
  <si>
    <t>մարմնի մասերի պրոթեզներ/Ոսկրային ցեմենտ/</t>
  </si>
  <si>
    <t>09134210/5</t>
  </si>
  <si>
    <r>
      <t xml:space="preserve">այլ պոլիգրաֆիական արտադրանքի տպագրման ծառայությունների /տպագիր ծրարներ/ </t>
    </r>
    <r>
      <rPr>
        <sz val="12"/>
        <color theme="1"/>
        <rFont val="GHEA Grapalat"/>
        <family val="3"/>
      </rPr>
      <t xml:space="preserve"> </t>
    </r>
  </si>
  <si>
    <t>79821200/1</t>
  </si>
  <si>
    <t>79821200/2</t>
  </si>
  <si>
    <t xml:space="preserve"> դիսպենսերներ</t>
  </si>
  <si>
    <t xml:space="preserve">Պիպերացիլին+տազոբակտամ </t>
  </si>
  <si>
    <t xml:space="preserve">Լևիցիտամ </t>
  </si>
  <si>
    <t xml:space="preserve">Բետահիստին </t>
  </si>
  <si>
    <t>Հեմոստատիկ սպունգ</t>
  </si>
  <si>
    <t>Տաք բիոպսիոն աքցան</t>
  </si>
  <si>
    <t>Բերանալայնիչ</t>
  </si>
  <si>
    <t>Կլիպ-ապլիկատոր Էնդոսկոպիկ</t>
  </si>
  <si>
    <t xml:space="preserve">Լիգատոր էնդոսկոպիկ </t>
  </si>
  <si>
    <t>Բազմաստիճան դիլատացիոն բալոն կաթետեր</t>
  </si>
  <si>
    <t>Պոլիպի թակարդ-տարա</t>
  </si>
  <si>
    <t>Զամբյուղ քարահեռացման</t>
  </si>
  <si>
    <t>Բուժ-դիլատատոր հավաքածու</t>
  </si>
  <si>
    <t>Բազմաստիճան դիլատացիոն բալոն կաթետեր։</t>
  </si>
  <si>
    <t>Քարահեռացման զամբյուղ</t>
  </si>
  <si>
    <t xml:space="preserve">Քարահեռացման զամբյուղ </t>
  </si>
  <si>
    <t xml:space="preserve">Ուղղորդիչ էնդոսկոպիկ  </t>
  </si>
  <si>
    <t>Պոլիպեկտոմիկ օղակ տաք</t>
  </si>
  <si>
    <t>Պոլիպեկտոմիկ օղակ սառը</t>
  </si>
  <si>
    <t xml:space="preserve">Բալլոն քարահեռացման </t>
  </si>
  <si>
    <t>Էնդոսկոպիկ պապիլատոմ ասեղով</t>
  </si>
  <si>
    <t>Պապիլոտոմ էնդոսկոպիկ</t>
  </si>
  <si>
    <t>Էնդոսկոպիկ ինյեկտոր</t>
  </si>
  <si>
    <t>Բիոպսիոն աքցան</t>
  </si>
  <si>
    <t>Վիրաբուժական գծային անաստամոզի արտիկուլյացիոն կտրող-կարող գործիք և քարթրիջներ</t>
  </si>
  <si>
    <t>Փակող պինցետ կեռիկաձև ծայրով (Closure Forceps Hook Type)</t>
  </si>
  <si>
    <t>Վիրաբուժական մկրատ</t>
  </si>
  <si>
    <t xml:space="preserve">Լապարոսկոպիկ լիսեռ </t>
  </si>
  <si>
    <t>Մետաղական բռնակ</t>
  </si>
  <si>
    <t xml:space="preserve">Մետաղական բռնակ կենտրոնական ռաչետով </t>
  </si>
  <si>
    <t>Դիսեկտոր (Dissector Curved 17.5mm),  կոր ծայրով</t>
  </si>
  <si>
    <t xml:space="preserve">Ալլիգատոր տիպի բռնող պինցետ </t>
  </si>
  <si>
    <t>Ատրավմատիկ  տիպի բռնող պինցետ</t>
  </si>
  <si>
    <t>Արգոնապլազմային էնդոսկոպիկ զոնդ</t>
  </si>
  <si>
    <t>Շրջանաձև անաստամոզի վիրաբուժական գործիք</t>
  </si>
  <si>
    <t>Տոնոմետր մեխանիկական</t>
  </si>
  <si>
    <t>Ռեցիրկուլյատոր</t>
  </si>
  <si>
    <t>Պլևրալ դրենաժ</t>
  </si>
  <si>
    <t xml:space="preserve"> Բակտերիոցիդ  լամպեր</t>
  </si>
  <si>
    <t>Թերմոթուղթ ինքնակպչուն 58*30 (600 պիտակ)</t>
  </si>
  <si>
    <t>39714200/4</t>
  </si>
  <si>
    <t>42961270</t>
  </si>
  <si>
    <t xml:space="preserve"> հեռակառավարման թվային սարքեր </t>
  </si>
  <si>
    <t>33691141</t>
  </si>
  <si>
    <t>թթվածնային բալոն 10լ</t>
  </si>
  <si>
    <t>էԱՃ</t>
  </si>
  <si>
    <t>SpO₂ տվիչ</t>
  </si>
  <si>
    <t>NIBP մանժետ</t>
  </si>
  <si>
    <t>Ինվազիվ հսկողության միանվագ հավաքածու</t>
  </si>
  <si>
    <t>Նստարաններ</t>
  </si>
  <si>
    <t xml:space="preserve"> անվասայլակներ</t>
  </si>
  <si>
    <t>33141137/508</t>
  </si>
  <si>
    <t>33141216/519</t>
  </si>
  <si>
    <t>33141216/520</t>
  </si>
  <si>
    <t>98311130/1</t>
  </si>
  <si>
    <t xml:space="preserve">
39141260/502</t>
  </si>
  <si>
    <t>33191200/502</t>
  </si>
  <si>
    <t>39111140/502</t>
  </si>
  <si>
    <t>39141140/502</t>
  </si>
  <si>
    <t>33191350/503</t>
  </si>
  <si>
    <t>39111320/501</t>
  </si>
  <si>
    <t>39711140/503</t>
  </si>
  <si>
    <t xml:space="preserve">
39711290/501</t>
  </si>
  <si>
    <t>39714200/505</t>
  </si>
  <si>
    <t>անկողնային պարագաներ</t>
  </si>
  <si>
    <t>39511121/1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</si>
</sst>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_([$$-409]* #,##0.00_);_([$$-409]* \(#,##0.00\);_([$$-409]* &quot;-&quot;??_);_(@_)"/>
    <numFmt numFmtId="166" formatCode="#,##0.000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GHEA Grapalat"/>
      <family val="3"/>
    </font>
    <font>
      <b/>
      <sz val="9"/>
      <color indexed="8"/>
      <name val="GHEA Grapalat"/>
      <family val="3"/>
    </font>
    <font>
      <b/>
      <sz val="8"/>
      <name val="GHEA Grapalat"/>
      <family val="3"/>
    </font>
    <font>
      <sz val="8"/>
      <name val="GHEA Grapalat"/>
      <family val="3"/>
    </font>
    <font>
      <sz val="8"/>
      <color rgb="FF000000"/>
      <name val="GHEA Grapalat"/>
      <family val="3"/>
    </font>
    <font>
      <sz val="8"/>
      <color rgb="FF403931"/>
      <name val="GHEA Grapalat"/>
      <family val="3"/>
    </font>
    <font>
      <sz val="8"/>
      <color theme="1"/>
      <name val="GHEA Grapalat"/>
      <family val="3"/>
    </font>
    <font>
      <sz val="8"/>
      <color rgb="FF37474F"/>
      <name val="GHEA Grapalat"/>
      <family val="3"/>
    </font>
    <font>
      <sz val="8"/>
      <color rgb="FF767676"/>
      <name val="GHEA Grapalat"/>
      <family val="3"/>
    </font>
    <font>
      <sz val="8"/>
      <color rgb="FF474747"/>
      <name val="GHEA Grapalat"/>
      <family val="3"/>
    </font>
    <font>
      <sz val="8"/>
      <color rgb="FF222222"/>
      <name val="GHEA Grapalat"/>
      <family val="3"/>
    </font>
    <font>
      <sz val="11"/>
      <color theme="1"/>
      <name val="Arial LatArm"/>
      <family val="2"/>
    </font>
    <font>
      <sz val="8"/>
      <color rgb="FF2C2D2E"/>
      <name val="GHEA Grapalat"/>
      <family val="3"/>
    </font>
    <font>
      <sz val="9"/>
      <color rgb="FF000000"/>
      <name val="Calibri"/>
      <family val="2"/>
      <charset val="204"/>
    </font>
    <font>
      <sz val="10"/>
      <color theme="1"/>
      <name val="Arial"/>
      <family val="2"/>
    </font>
    <font>
      <sz val="11"/>
      <color theme="1"/>
      <name val="Calibri"/>
      <family val="2"/>
      <charset val="204"/>
      <scheme val="minor"/>
    </font>
    <font>
      <sz val="8"/>
      <color rgb="FF1A1A1A"/>
      <name val="GHEA Grapalat"/>
      <family val="3"/>
    </font>
    <font>
      <sz val="11"/>
      <color indexed="8"/>
      <name val="Calibri"/>
      <family val="2"/>
      <charset val="1"/>
    </font>
    <font>
      <sz val="8"/>
      <color indexed="8"/>
      <name val="GHEA Grapalat"/>
      <family val="3"/>
    </font>
    <font>
      <sz val="8"/>
      <color theme="8" tint="-0.499984740745262"/>
      <name val="GHEA Grapalat"/>
      <family val="3"/>
    </font>
    <font>
      <b/>
      <sz val="8"/>
      <color theme="1"/>
      <name val="GHEA Grapalat"/>
      <family val="3"/>
    </font>
    <font>
      <sz val="7"/>
      <color rgb="FF000000"/>
      <name val="GHEA Grapalat"/>
      <family val="3"/>
    </font>
    <font>
      <vertAlign val="superscript"/>
      <sz val="8"/>
      <color rgb="FF000000"/>
      <name val="GHEA Grapalat"/>
      <family val="3"/>
    </font>
    <font>
      <b/>
      <sz val="8"/>
      <color rgb="FF000000"/>
      <name val="GHEA Grapalat"/>
      <family val="3"/>
    </font>
    <font>
      <sz val="8"/>
      <color rgb="FF1F1F1F"/>
      <name val="GHEA Grapalat"/>
      <family val="3"/>
    </font>
    <font>
      <sz val="8"/>
      <color rgb="FF1A1D3E"/>
      <name val="GHEA Grapalat"/>
      <family val="3"/>
    </font>
    <font>
      <sz val="8"/>
      <color rgb="FF212529"/>
      <name val="GHEA Grapalat"/>
      <family val="3"/>
    </font>
    <font>
      <sz val="12"/>
      <color theme="1"/>
      <name val="GHEA Grapalat"/>
      <family val="3"/>
    </font>
    <font>
      <sz val="7"/>
      <color rgb="FF000000"/>
      <name val="Arial Unicode"/>
      <family val="2"/>
      <charset val="204"/>
    </font>
    <font>
      <sz val="7"/>
      <color theme="1"/>
      <name val="GHEA Grapalat"/>
      <family val="3"/>
    </font>
    <font>
      <sz val="10"/>
      <name val="Arial"/>
      <charset val="204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0" fontId="1" fillId="0" borderId="0"/>
    <xf numFmtId="165" fontId="16" fillId="0" borderId="0"/>
    <xf numFmtId="0" fontId="17" fillId="0" borderId="0"/>
    <xf numFmtId="0" fontId="19" fillId="0" borderId="0"/>
    <xf numFmtId="0" fontId="32" fillId="0" borderId="0"/>
    <xf numFmtId="0" fontId="33" fillId="0" borderId="0"/>
    <xf numFmtId="0" fontId="32" fillId="0" borderId="0"/>
    <xf numFmtId="0" fontId="33" fillId="0" borderId="0"/>
  </cellStyleXfs>
  <cellXfs count="121">
    <xf numFmtId="0" fontId="0" fillId="0" borderId="0" xfId="0"/>
    <xf numFmtId="0" fontId="3" fillId="2" borderId="6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6" xfId="2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wrapText="1"/>
    </xf>
    <xf numFmtId="0" fontId="6" fillId="2" borderId="6" xfId="0" applyFont="1" applyFill="1" applyBorder="1" applyAlignment="1">
      <alignment horizontal="center" vertical="center" wrapText="1"/>
    </xf>
    <xf numFmtId="0" fontId="0" fillId="2" borderId="0" xfId="0" applyFill="1"/>
    <xf numFmtId="0" fontId="4" fillId="2" borderId="6" xfId="0" applyFont="1" applyFill="1" applyBorder="1" applyAlignment="1">
      <alignment vertical="center" wrapText="1"/>
    </xf>
    <xf numFmtId="1" fontId="5" fillId="2" borderId="6" xfId="0" applyNumberFormat="1" applyFont="1" applyFill="1" applyBorder="1" applyAlignment="1">
      <alignment horizontal="center" vertical="center" wrapText="1"/>
    </xf>
    <xf numFmtId="1" fontId="4" fillId="2" borderId="6" xfId="0" applyNumberFormat="1" applyFont="1" applyFill="1" applyBorder="1" applyAlignment="1">
      <alignment horizontal="center" vertical="center" wrapText="1"/>
    </xf>
    <xf numFmtId="4" fontId="4" fillId="2" borderId="6" xfId="0" applyNumberFormat="1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vertical="center" wrapText="1"/>
    </xf>
    <xf numFmtId="3" fontId="5" fillId="2" borderId="6" xfId="0" applyNumberFormat="1" applyFont="1" applyFill="1" applyBorder="1" applyAlignment="1">
      <alignment horizontal="center" vertical="center" wrapText="1"/>
    </xf>
    <xf numFmtId="0" fontId="5" fillId="2" borderId="6" xfId="2" applyFont="1" applyFill="1" applyBorder="1" applyAlignment="1">
      <alignment vertical="center" wrapText="1"/>
    </xf>
    <xf numFmtId="4" fontId="5" fillId="2" borderId="6" xfId="0" applyNumberFormat="1" applyFont="1" applyFill="1" applyBorder="1" applyAlignment="1">
      <alignment horizontal="center" vertical="center" wrapText="1"/>
    </xf>
    <xf numFmtId="0" fontId="6" fillId="2" borderId="0" xfId="0" applyFont="1" applyFill="1" applyAlignment="1">
      <alignment wrapText="1"/>
    </xf>
    <xf numFmtId="0" fontId="5" fillId="2" borderId="6" xfId="0" applyFont="1" applyFill="1" applyBorder="1" applyAlignment="1">
      <alignment horizontal="left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wrapText="1"/>
    </xf>
    <xf numFmtId="0" fontId="6" fillId="2" borderId="0" xfId="0" applyFont="1" applyFill="1" applyAlignment="1">
      <alignment horizontal="center" wrapText="1"/>
    </xf>
    <xf numFmtId="0" fontId="8" fillId="2" borderId="6" xfId="0" applyFont="1" applyFill="1" applyBorder="1" applyAlignment="1">
      <alignment vertical="center" wrapText="1"/>
    </xf>
    <xf numFmtId="0" fontId="10" fillId="2" borderId="6" xfId="0" applyFont="1" applyFill="1" applyBorder="1" applyAlignment="1">
      <alignment wrapText="1"/>
    </xf>
    <xf numFmtId="0" fontId="11" fillId="2" borderId="6" xfId="0" applyFont="1" applyFill="1" applyBorder="1" applyAlignment="1">
      <alignment horizontal="center" wrapText="1"/>
    </xf>
    <xf numFmtId="0" fontId="12" fillId="2" borderId="6" xfId="0" applyFont="1" applyFill="1" applyBorder="1" applyAlignment="1">
      <alignment wrapText="1"/>
    </xf>
    <xf numFmtId="0" fontId="12" fillId="2" borderId="6" xfId="0" applyFont="1" applyFill="1" applyBorder="1" applyAlignment="1">
      <alignment horizontal="center" wrapText="1"/>
    </xf>
    <xf numFmtId="0" fontId="0" fillId="2" borderId="0" xfId="0" applyFont="1" applyFill="1"/>
    <xf numFmtId="0" fontId="8" fillId="2" borderId="0" xfId="0" applyFont="1" applyFill="1" applyAlignment="1">
      <alignment horizontal="left" vertical="center" wrapText="1"/>
    </xf>
    <xf numFmtId="0" fontId="12" fillId="2" borderId="6" xfId="0" applyFont="1" applyFill="1" applyBorder="1" applyAlignment="1">
      <alignment vertical="center" wrapText="1"/>
    </xf>
    <xf numFmtId="0" fontId="6" fillId="2" borderId="6" xfId="0" applyFont="1" applyFill="1" applyBorder="1" applyAlignment="1">
      <alignment vertical="center" wrapText="1"/>
    </xf>
    <xf numFmtId="49" fontId="5" fillId="2" borderId="6" xfId="0" applyNumberFormat="1" applyFont="1" applyFill="1" applyBorder="1" applyAlignment="1">
      <alignment horizontal="left" wrapText="1"/>
    </xf>
    <xf numFmtId="49" fontId="5" fillId="2" borderId="6" xfId="0" applyNumberFormat="1" applyFont="1" applyFill="1" applyBorder="1" applyAlignment="1">
      <alignment horizontal="center" wrapText="1"/>
    </xf>
    <xf numFmtId="0" fontId="8" fillId="2" borderId="6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wrapText="1"/>
    </xf>
    <xf numFmtId="0" fontId="23" fillId="2" borderId="6" xfId="0" applyFont="1" applyFill="1" applyBorder="1" applyAlignment="1">
      <alignment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9" xfId="0" applyFont="1" applyFill="1" applyBorder="1" applyAlignment="1">
      <alignment horizontal="left" vertical="center" wrapText="1"/>
    </xf>
    <xf numFmtId="0" fontId="2" fillId="2" borderId="10" xfId="0" applyFont="1" applyFill="1" applyBorder="1" applyAlignment="1">
      <alignment horizontal="left" vertical="center" wrapText="1"/>
    </xf>
    <xf numFmtId="0" fontId="2" fillId="2" borderId="11" xfId="0" applyFont="1" applyFill="1" applyBorder="1" applyAlignment="1">
      <alignment horizontal="left" vertical="center" wrapText="1"/>
    </xf>
    <xf numFmtId="0" fontId="0" fillId="2" borderId="4" xfId="0" applyFill="1" applyBorder="1" applyAlignment="1">
      <alignment horizontal="center" wrapText="1"/>
    </xf>
    <xf numFmtId="0" fontId="0" fillId="2" borderId="0" xfId="0" applyFill="1" applyAlignment="1">
      <alignment horizontal="center" wrapText="1"/>
    </xf>
    <xf numFmtId="0" fontId="0" fillId="2" borderId="5" xfId="0" applyFill="1" applyBorder="1" applyAlignment="1">
      <alignment horizontal="center" wrapText="1"/>
    </xf>
    <xf numFmtId="0" fontId="0" fillId="2" borderId="9" xfId="0" applyFill="1" applyBorder="1" applyAlignment="1">
      <alignment horizontal="center" wrapText="1"/>
    </xf>
    <xf numFmtId="0" fontId="0" fillId="2" borderId="10" xfId="0" applyFill="1" applyBorder="1" applyAlignment="1">
      <alignment horizontal="center" wrapText="1"/>
    </xf>
    <xf numFmtId="0" fontId="0" fillId="2" borderId="11" xfId="0" applyFill="1" applyBorder="1" applyAlignment="1">
      <alignment horizontal="center" wrapText="1"/>
    </xf>
    <xf numFmtId="164" fontId="2" fillId="2" borderId="7" xfId="1" applyNumberFormat="1" applyFont="1" applyFill="1" applyBorder="1" applyAlignment="1" applyProtection="1">
      <alignment horizontal="center" vertical="center" wrapText="1"/>
    </xf>
    <xf numFmtId="164" fontId="2" fillId="2" borderId="8" xfId="1" applyNumberFormat="1" applyFont="1" applyFill="1" applyBorder="1" applyAlignment="1" applyProtection="1">
      <alignment horizontal="center" vertical="center" wrapText="1"/>
    </xf>
    <xf numFmtId="164" fontId="2" fillId="2" borderId="12" xfId="1" applyNumberFormat="1" applyFont="1" applyFill="1" applyBorder="1" applyAlignment="1" applyProtection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4" fontId="4" fillId="2" borderId="7" xfId="0" applyNumberFormat="1" applyFont="1" applyFill="1" applyBorder="1" applyAlignment="1">
      <alignment horizontal="center" vertical="center" wrapText="1"/>
    </xf>
    <xf numFmtId="4" fontId="4" fillId="2" borderId="12" xfId="0" applyNumberFormat="1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1" fontId="5" fillId="2" borderId="6" xfId="2" applyNumberFormat="1" applyFont="1" applyFill="1" applyBorder="1" applyAlignment="1">
      <alignment horizontal="center" vertical="center" wrapText="1"/>
    </xf>
    <xf numFmtId="4" fontId="8" fillId="2" borderId="6" xfId="0" applyNumberFormat="1" applyFont="1" applyFill="1" applyBorder="1" applyAlignment="1">
      <alignment horizontal="center" vertical="center" wrapText="1"/>
    </xf>
    <xf numFmtId="0" fontId="4" fillId="2" borderId="13" xfId="2" applyFont="1" applyFill="1" applyBorder="1" applyAlignment="1">
      <alignment horizontal="center" vertical="center" wrapText="1"/>
    </xf>
    <xf numFmtId="0" fontId="4" fillId="2" borderId="15" xfId="2" applyFont="1" applyFill="1" applyBorder="1" applyAlignment="1">
      <alignment horizontal="center" vertical="center" wrapText="1"/>
    </xf>
    <xf numFmtId="0" fontId="4" fillId="2" borderId="14" xfId="2" applyFont="1" applyFill="1" applyBorder="1" applyAlignment="1">
      <alignment horizontal="center" vertical="center" wrapText="1"/>
    </xf>
    <xf numFmtId="0" fontId="8" fillId="2" borderId="6" xfId="2" applyFont="1" applyFill="1" applyBorder="1" applyAlignment="1">
      <alignment vertical="center" wrapText="1"/>
    </xf>
    <xf numFmtId="0" fontId="8" fillId="2" borderId="6" xfId="2" applyFont="1" applyFill="1" applyBorder="1" applyAlignment="1">
      <alignment horizontal="center" vertical="center" wrapText="1"/>
    </xf>
    <xf numFmtId="1" fontId="8" fillId="2" borderId="6" xfId="2" applyNumberFormat="1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wrapText="1"/>
    </xf>
    <xf numFmtId="0" fontId="14" fillId="2" borderId="6" xfId="0" applyFont="1" applyFill="1" applyBorder="1" applyAlignment="1">
      <alignment vertical="center" wrapText="1"/>
    </xf>
    <xf numFmtId="49" fontId="5" fillId="2" borderId="0" xfId="0" applyNumberFormat="1" applyFont="1" applyFill="1" applyAlignment="1">
      <alignment horizontal="center" wrapText="1"/>
    </xf>
    <xf numFmtId="4" fontId="5" fillId="2" borderId="6" xfId="0" applyNumberFormat="1" applyFont="1" applyFill="1" applyBorder="1" applyAlignment="1">
      <alignment horizontal="center" wrapText="1"/>
    </xf>
    <xf numFmtId="3" fontId="5" fillId="2" borderId="6" xfId="0" applyNumberFormat="1" applyFont="1" applyFill="1" applyBorder="1" applyAlignment="1">
      <alignment horizontal="center" wrapText="1"/>
    </xf>
    <xf numFmtId="0" fontId="15" fillId="2" borderId="6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 applyProtection="1">
      <alignment vertical="center" wrapText="1"/>
      <protection locked="0"/>
    </xf>
    <xf numFmtId="165" fontId="8" fillId="2" borderId="6" xfId="3" applyFont="1" applyFill="1" applyBorder="1" applyAlignment="1">
      <alignment vertical="center" wrapText="1"/>
    </xf>
    <xf numFmtId="0" fontId="6" fillId="2" borderId="6" xfId="4" applyFont="1" applyFill="1" applyBorder="1" applyAlignment="1">
      <alignment vertical="center" wrapText="1"/>
    </xf>
    <xf numFmtId="0" fontId="7" fillId="2" borderId="6" xfId="0" applyFont="1" applyFill="1" applyBorder="1" applyAlignment="1">
      <alignment wrapText="1"/>
    </xf>
    <xf numFmtId="3" fontId="8" fillId="2" borderId="6" xfId="0" applyNumberFormat="1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wrapText="1"/>
    </xf>
    <xf numFmtId="0" fontId="8" fillId="2" borderId="6" xfId="0" applyFont="1" applyFill="1" applyBorder="1" applyAlignment="1">
      <alignment vertical="top" wrapText="1"/>
    </xf>
    <xf numFmtId="49" fontId="5" fillId="2" borderId="6" xfId="0" applyNumberFormat="1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top" wrapText="1"/>
    </xf>
    <xf numFmtId="0" fontId="6" fillId="2" borderId="17" xfId="0" applyFont="1" applyFill="1" applyBorder="1" applyAlignment="1">
      <alignment horizontal="left" vertical="center" wrapText="1"/>
    </xf>
    <xf numFmtId="0" fontId="8" fillId="2" borderId="6" xfId="4" applyFont="1" applyFill="1" applyBorder="1" applyAlignment="1">
      <alignment vertical="center" wrapText="1"/>
    </xf>
    <xf numFmtId="0" fontId="8" fillId="2" borderId="6" xfId="4" applyFont="1" applyFill="1" applyBorder="1" applyAlignment="1">
      <alignment horizontal="center" vertical="center" wrapText="1"/>
    </xf>
    <xf numFmtId="0" fontId="18" fillId="2" borderId="6" xfId="0" applyFont="1" applyFill="1" applyBorder="1" applyAlignment="1">
      <alignment wrapText="1"/>
    </xf>
    <xf numFmtId="0" fontId="8" fillId="2" borderId="6" xfId="5" applyFont="1" applyFill="1" applyBorder="1" applyAlignment="1">
      <alignment vertical="center" wrapText="1"/>
    </xf>
    <xf numFmtId="0" fontId="5" fillId="2" borderId="6" xfId="5" applyFont="1" applyFill="1" applyBorder="1" applyAlignment="1">
      <alignment vertical="center" wrapText="1"/>
    </xf>
    <xf numFmtId="0" fontId="20" fillId="2" borderId="6" xfId="5" applyFont="1" applyFill="1" applyBorder="1" applyAlignment="1">
      <alignment vertical="center" wrapText="1"/>
    </xf>
    <xf numFmtId="0" fontId="6" fillId="2" borderId="0" xfId="0" applyFont="1" applyFill="1" applyAlignment="1">
      <alignment horizontal="center" vertical="center" wrapText="1"/>
    </xf>
    <xf numFmtId="0" fontId="6" fillId="2" borderId="6" xfId="0" applyFont="1" applyFill="1" applyBorder="1" applyAlignment="1">
      <alignment horizontal="center" wrapText="1"/>
    </xf>
    <xf numFmtId="0" fontId="7" fillId="2" borderId="6" xfId="0" applyFont="1" applyFill="1" applyBorder="1" applyAlignment="1">
      <alignment horizontal="left" vertical="center" wrapText="1"/>
    </xf>
    <xf numFmtId="0" fontId="21" fillId="2" borderId="6" xfId="0" applyFont="1" applyFill="1" applyBorder="1" applyAlignment="1">
      <alignment vertical="center" wrapText="1"/>
    </xf>
    <xf numFmtId="1" fontId="21" fillId="2" borderId="6" xfId="0" applyNumberFormat="1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vertical="top" wrapText="1"/>
    </xf>
    <xf numFmtId="0" fontId="30" fillId="2" borderId="18" xfId="0" applyFont="1" applyFill="1" applyBorder="1" applyAlignment="1">
      <alignment horizontal="center" vertical="center" wrapText="1"/>
    </xf>
    <xf numFmtId="0" fontId="22" fillId="2" borderId="13" xfId="0" applyFont="1" applyFill="1" applyBorder="1" applyAlignment="1">
      <alignment horizontal="center" vertical="center" wrapText="1"/>
    </xf>
    <xf numFmtId="0" fontId="22" fillId="2" borderId="15" xfId="0" applyFont="1" applyFill="1" applyBorder="1" applyAlignment="1">
      <alignment horizontal="center" vertical="center" wrapText="1"/>
    </xf>
    <xf numFmtId="0" fontId="22" fillId="2" borderId="14" xfId="0" applyFont="1" applyFill="1" applyBorder="1" applyAlignment="1">
      <alignment horizontal="center" vertical="center" wrapText="1"/>
    </xf>
    <xf numFmtId="2" fontId="8" fillId="2" borderId="6" xfId="0" applyNumberFormat="1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left" vertical="center" wrapText="1"/>
    </xf>
    <xf numFmtId="0" fontId="23" fillId="2" borderId="6" xfId="0" applyFont="1" applyFill="1" applyBorder="1" applyAlignment="1">
      <alignment horizontal="center" vertical="center" wrapText="1"/>
    </xf>
    <xf numFmtId="0" fontId="31" fillId="2" borderId="6" xfId="0" applyFont="1" applyFill="1" applyBorder="1" applyAlignment="1">
      <alignment horizontal="center" vertical="center" wrapText="1"/>
    </xf>
    <xf numFmtId="0" fontId="31" fillId="2" borderId="6" xfId="0" applyFont="1" applyFill="1" applyBorder="1" applyAlignment="1">
      <alignment vertical="center" wrapText="1"/>
    </xf>
    <xf numFmtId="0" fontId="7" fillId="2" borderId="6" xfId="0" applyFont="1" applyFill="1" applyBorder="1" applyAlignment="1">
      <alignment vertical="center" wrapText="1"/>
    </xf>
    <xf numFmtId="3" fontId="6" fillId="2" borderId="6" xfId="0" applyNumberFormat="1" applyFont="1" applyFill="1" applyBorder="1" applyAlignment="1">
      <alignment horizontal="center" vertical="center" wrapText="1"/>
    </xf>
    <xf numFmtId="0" fontId="25" fillId="2" borderId="13" xfId="0" applyFont="1" applyFill="1" applyBorder="1" applyAlignment="1">
      <alignment horizontal="center" vertical="center" wrapText="1"/>
    </xf>
    <xf numFmtId="0" fontId="25" fillId="2" borderId="15" xfId="0" applyFont="1" applyFill="1" applyBorder="1" applyAlignment="1">
      <alignment horizontal="center" vertical="center" wrapText="1"/>
    </xf>
    <xf numFmtId="0" fontId="25" fillId="2" borderId="14" xfId="0" applyFont="1" applyFill="1" applyBorder="1" applyAlignment="1">
      <alignment horizontal="center" vertical="center" wrapText="1"/>
    </xf>
    <xf numFmtId="166" fontId="5" fillId="2" borderId="6" xfId="0" applyNumberFormat="1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wrapText="1"/>
    </xf>
    <xf numFmtId="0" fontId="8" fillId="2" borderId="0" xfId="0" applyFont="1" applyFill="1" applyAlignment="1">
      <alignment wrapText="1"/>
    </xf>
    <xf numFmtId="0" fontId="26" fillId="2" borderId="6" xfId="0" applyFont="1" applyFill="1" applyBorder="1" applyAlignment="1">
      <alignment vertical="center" wrapText="1"/>
    </xf>
    <xf numFmtId="0" fontId="27" fillId="2" borderId="6" xfId="0" applyFont="1" applyFill="1" applyBorder="1" applyAlignment="1">
      <alignment horizontal="center" vertical="center" wrapText="1"/>
    </xf>
    <xf numFmtId="49" fontId="5" fillId="2" borderId="6" xfId="0" applyNumberFormat="1" applyFont="1" applyFill="1" applyBorder="1" applyAlignment="1">
      <alignment vertical="center" wrapText="1"/>
    </xf>
    <xf numFmtId="0" fontId="28" fillId="2" borderId="6" xfId="0" applyFont="1" applyFill="1" applyBorder="1" applyAlignment="1">
      <alignment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left" wrapText="1"/>
    </xf>
  </cellXfs>
  <cellStyles count="10">
    <cellStyle name="Normal 2" xfId="5" xr:uid="{00000000-0005-0000-0000-000002000000}"/>
    <cellStyle name="Normal 2 2" xfId="7" xr:uid="{00000000-0005-0000-0000-000033000000}"/>
    <cellStyle name="Normal 9" xfId="3" xr:uid="{00000000-0005-0000-0000-000003000000}"/>
    <cellStyle name="Обычный" xfId="0" builtinId="0"/>
    <cellStyle name="Обычный 2" xfId="2" xr:uid="{00000000-0005-0000-0000-000004000000}"/>
    <cellStyle name="Обычный 2 2" xfId="9" xr:uid="{00000000-0005-0000-0000-000036000000}"/>
    <cellStyle name="Обычный 2 3" xfId="8" xr:uid="{00000000-0005-0000-0000-000035000000}"/>
    <cellStyle name="Обычный 3" xfId="4" xr:uid="{00000000-0005-0000-0000-000005000000}"/>
    <cellStyle name="Обычный 4" xfId="6" xr:uid="{00000000-0005-0000-0000-000034000000}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_rels/vmlDrawing1.vml.rels><?xml version="1.0" encoding="UTF-8" standalone="yes"?><Relationships xmlns="http://schemas.openxmlformats.org/package/2006/relationships"><Relationship Id="rId1" Target="../media/image1.emf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4482</xdr:colOff>
      <xdr:row>617</xdr:row>
      <xdr:rowOff>2689</xdr:rowOff>
    </xdr:from>
    <xdr:to>
      <xdr:col>1</xdr:col>
      <xdr:colOff>629322</xdr:colOff>
      <xdr:row>617</xdr:row>
      <xdr:rowOff>2689</xdr:rowOff>
    </xdr:to>
    <xdr:sp macro="" textlink="">
      <xdr:nvSpPr>
        <xdr:cNvPr id="2" name="Text Box 1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1528482" y="100901014"/>
          <a:ext cx="62484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ä ² î ì Æ ð ² î àõ</a:t>
          </a:r>
        </a:p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ù. ºñ¨³Ý, ÎáÙÇï³ëÇ åáÕ. 54µ</a:t>
          </a:r>
        </a:p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ºñ¨³ÝÇ ÃÇí 3 ·³ÝÓ³å»ï³ñ³Ý</a:t>
          </a:r>
        </a:p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Ð/Ð 900031284012</a:t>
          </a:r>
        </a:p>
        <a:p>
          <a:pPr algn="ctr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Times Armenian"/>
          </a:endParaRPr>
        </a:p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---------------------------------</a:t>
          </a:r>
        </a:p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¥ëïáñ³·ñáõÃÛáõÝ¤                      </a:t>
          </a:r>
        </a:p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                        Î©î   </a:t>
          </a:r>
        </a:p>
      </xdr:txBody>
    </xdr:sp>
    <xdr:clientData/>
  </xdr:twoCellAnchor>
  <xdr:twoCellAnchor>
    <xdr:from>
      <xdr:col>1</xdr:col>
      <xdr:colOff>4482</xdr:colOff>
      <xdr:row>617</xdr:row>
      <xdr:rowOff>2689</xdr:rowOff>
    </xdr:from>
    <xdr:to>
      <xdr:col>1</xdr:col>
      <xdr:colOff>629322</xdr:colOff>
      <xdr:row>617</xdr:row>
      <xdr:rowOff>2689</xdr:rowOff>
    </xdr:to>
    <xdr:sp macro="" textlink="">
      <xdr:nvSpPr>
        <xdr:cNvPr id="3" name="Text Box 16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1528482" y="100901014"/>
          <a:ext cx="62484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ä ² î ì Æ ð ² î àõ</a:t>
          </a:r>
        </a:p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ù. ºñ¨³Ý, ÎáÙÇï³ëÇ åáÕ. 54µ</a:t>
          </a:r>
        </a:p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ºñ¨³ÝÇ ÃÇí 3 ·³ÝÓ³å»ï³ñ³Ý</a:t>
          </a:r>
        </a:p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Ð/Ð 900031284012</a:t>
          </a:r>
        </a:p>
        <a:p>
          <a:pPr algn="ctr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Times Armenian"/>
          </a:endParaRPr>
        </a:p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---------------------------------</a:t>
          </a:r>
        </a:p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¥ëïáñ³·ñáõÃÛáõÝ¤                      </a:t>
          </a:r>
        </a:p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                        Î©î   </a:t>
          </a:r>
        </a:p>
      </xdr:txBody>
    </xdr:sp>
    <xdr:clientData/>
  </xdr:twoCellAnchor>
  <xdr:twoCellAnchor>
    <xdr:from>
      <xdr:col>1</xdr:col>
      <xdr:colOff>4482</xdr:colOff>
      <xdr:row>617</xdr:row>
      <xdr:rowOff>2689</xdr:rowOff>
    </xdr:from>
    <xdr:to>
      <xdr:col>1</xdr:col>
      <xdr:colOff>629322</xdr:colOff>
      <xdr:row>617</xdr:row>
      <xdr:rowOff>2689</xdr:rowOff>
    </xdr:to>
    <xdr:sp macro="" textlink="">
      <xdr:nvSpPr>
        <xdr:cNvPr id="4" name="Text Box 20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1528482" y="100901014"/>
          <a:ext cx="62484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ä ² î ì Æ ð ² î àõ</a:t>
          </a:r>
        </a:p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ù. ºñ¨³Ý, ÎáÙÇï³ëÇ åáÕ. 54µ</a:t>
          </a:r>
        </a:p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ºñ¨³ÝÇ ÃÇí 3 ·³ÝÓ³å»ï³ñ³Ý</a:t>
          </a:r>
        </a:p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Ð/Ð 900031284012</a:t>
          </a:r>
        </a:p>
        <a:p>
          <a:pPr algn="ctr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Times Armenian"/>
          </a:endParaRPr>
        </a:p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---------------------------------</a:t>
          </a:r>
        </a:p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¥ëïáñ³·ñáõÃÛáõÝ¤                      </a:t>
          </a:r>
        </a:p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                        Î©î   </a:t>
          </a:r>
        </a:p>
      </xdr:txBody>
    </xdr:sp>
    <xdr:clientData/>
  </xdr:twoCellAnchor>
  <xdr:twoCellAnchor>
    <xdr:from>
      <xdr:col>1</xdr:col>
      <xdr:colOff>4482</xdr:colOff>
      <xdr:row>617</xdr:row>
      <xdr:rowOff>2689</xdr:rowOff>
    </xdr:from>
    <xdr:to>
      <xdr:col>1</xdr:col>
      <xdr:colOff>629322</xdr:colOff>
      <xdr:row>617</xdr:row>
      <xdr:rowOff>2689</xdr:rowOff>
    </xdr:to>
    <xdr:sp macro="" textlink="">
      <xdr:nvSpPr>
        <xdr:cNvPr id="5" name="Text Box 22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1528482" y="100901014"/>
          <a:ext cx="62484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ä ² î ì Æ ð ² î àõ</a:t>
          </a:r>
        </a:p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ù. ºñ¨³Ý, ÎáÙÇï³ëÇ åáÕ. 54µ</a:t>
          </a:r>
        </a:p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ºñ¨³ÝÇ ÃÇí 3 ·³ÝÓ³å»ï³ñ³Ý</a:t>
          </a:r>
        </a:p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Ð/Ð 900031284012</a:t>
          </a:r>
        </a:p>
        <a:p>
          <a:pPr algn="ctr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Times Armenian"/>
          </a:endParaRPr>
        </a:p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---------------------------------</a:t>
          </a:r>
        </a:p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¥ëïáñ³·ñáõÃÛáõÝ¤                      </a:t>
          </a:r>
        </a:p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                        Î©î   </a:t>
          </a:r>
        </a:p>
      </xdr:txBody>
    </xdr:sp>
    <xdr:clientData/>
  </xdr:twoCellAnchor>
  <xdr:twoCellAnchor>
    <xdr:from>
      <xdr:col>1</xdr:col>
      <xdr:colOff>4482</xdr:colOff>
      <xdr:row>617</xdr:row>
      <xdr:rowOff>2689</xdr:rowOff>
    </xdr:from>
    <xdr:to>
      <xdr:col>1</xdr:col>
      <xdr:colOff>629322</xdr:colOff>
      <xdr:row>617</xdr:row>
      <xdr:rowOff>2689</xdr:rowOff>
    </xdr:to>
    <xdr:sp macro="" textlink="">
      <xdr:nvSpPr>
        <xdr:cNvPr id="6" name="Text Box 26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>
          <a:spLocks noChangeArrowheads="1"/>
        </xdr:cNvSpPr>
      </xdr:nvSpPr>
      <xdr:spPr bwMode="auto">
        <a:xfrm>
          <a:off x="1528482" y="100901014"/>
          <a:ext cx="62484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ä ² î ì Æ ð ² î àõ</a:t>
          </a:r>
        </a:p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ù. ºñ¨³Ý, ÎáÙÇï³ëÇ åáÕ. 54µ</a:t>
          </a:r>
        </a:p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ºñ¨³ÝÇ ÃÇí 3 ·³ÝÓ³å»ï³ñ³Ý</a:t>
          </a:r>
        </a:p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Ð/Ð 900031284012</a:t>
          </a:r>
        </a:p>
        <a:p>
          <a:pPr algn="ctr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Times Armenian"/>
          </a:endParaRPr>
        </a:p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---------------------------------</a:t>
          </a:r>
        </a:p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¥ëïáñ³·ñáõÃÛáõÝ¤                      </a:t>
          </a:r>
        </a:p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                        Î©î   </a:t>
          </a:r>
        </a:p>
      </xdr:txBody>
    </xdr:sp>
    <xdr:clientData/>
  </xdr:twoCellAnchor>
  <xdr:twoCellAnchor>
    <xdr:from>
      <xdr:col>1</xdr:col>
      <xdr:colOff>4482</xdr:colOff>
      <xdr:row>617</xdr:row>
      <xdr:rowOff>2689</xdr:rowOff>
    </xdr:from>
    <xdr:to>
      <xdr:col>1</xdr:col>
      <xdr:colOff>629322</xdr:colOff>
      <xdr:row>617</xdr:row>
      <xdr:rowOff>2689</xdr:rowOff>
    </xdr:to>
    <xdr:sp macro="" textlink="">
      <xdr:nvSpPr>
        <xdr:cNvPr id="7" name="Text Box 28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>
          <a:spLocks noChangeArrowheads="1"/>
        </xdr:cNvSpPr>
      </xdr:nvSpPr>
      <xdr:spPr bwMode="auto">
        <a:xfrm>
          <a:off x="1528482" y="100901014"/>
          <a:ext cx="62484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ä ² î ì Æ ð ² î àõ</a:t>
          </a:r>
        </a:p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ù. ºñ¨³Ý, ÎáÙÇï³ëÇ åáÕ. 54µ</a:t>
          </a:r>
        </a:p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ºñ¨³ÝÇ ÃÇí 3 ·³ÝÓ³å»ï³ñ³Ý</a:t>
          </a:r>
        </a:p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Ð/Ð 900031284012</a:t>
          </a:r>
        </a:p>
        <a:p>
          <a:pPr algn="ctr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Times Armenian"/>
          </a:endParaRPr>
        </a:p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---------------------------------</a:t>
          </a:r>
        </a:p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¥ëïáñ³·ñáõÃÛáõÝ¤                      </a:t>
          </a:r>
        </a:p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                        Î©î   </a:t>
          </a:r>
        </a:p>
      </xdr:txBody>
    </xdr:sp>
    <xdr:clientData/>
  </xdr:twoCellAnchor>
  <xdr:twoCellAnchor>
    <xdr:from>
      <xdr:col>1</xdr:col>
      <xdr:colOff>4482</xdr:colOff>
      <xdr:row>617</xdr:row>
      <xdr:rowOff>2689</xdr:rowOff>
    </xdr:from>
    <xdr:to>
      <xdr:col>1</xdr:col>
      <xdr:colOff>629322</xdr:colOff>
      <xdr:row>617</xdr:row>
      <xdr:rowOff>2689</xdr:rowOff>
    </xdr:to>
    <xdr:sp macro="" textlink="">
      <xdr:nvSpPr>
        <xdr:cNvPr id="8" name="Text Box 30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>
          <a:spLocks noChangeArrowheads="1"/>
        </xdr:cNvSpPr>
      </xdr:nvSpPr>
      <xdr:spPr bwMode="auto">
        <a:xfrm>
          <a:off x="1528482" y="100901014"/>
          <a:ext cx="62484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ä ² î ì Æ ð ² î àõ</a:t>
          </a:r>
        </a:p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ù. ºñ¨³Ý, ÎáÙÇï³ëÇ åáÕ. 54µ</a:t>
          </a:r>
        </a:p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ºñ¨³ÝÇ ÃÇí 3 ·³ÝÓ³å»ï³ñ³Ý</a:t>
          </a:r>
        </a:p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Ð/Ð 900031284012</a:t>
          </a:r>
        </a:p>
        <a:p>
          <a:pPr algn="ctr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Times Armenian"/>
          </a:endParaRPr>
        </a:p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---------------------------------</a:t>
          </a:r>
        </a:p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¥ëïáñ³·ñáõÃÛáõÝ¤                      </a:t>
          </a:r>
        </a:p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                        Î©î   </a:t>
          </a:r>
        </a:p>
      </xdr:txBody>
    </xdr:sp>
    <xdr:clientData/>
  </xdr:twoCellAnchor>
  <xdr:twoCellAnchor>
    <xdr:from>
      <xdr:col>1</xdr:col>
      <xdr:colOff>4482</xdr:colOff>
      <xdr:row>617</xdr:row>
      <xdr:rowOff>2689</xdr:rowOff>
    </xdr:from>
    <xdr:to>
      <xdr:col>1</xdr:col>
      <xdr:colOff>629322</xdr:colOff>
      <xdr:row>617</xdr:row>
      <xdr:rowOff>2689</xdr:rowOff>
    </xdr:to>
    <xdr:sp macro="" textlink="">
      <xdr:nvSpPr>
        <xdr:cNvPr id="9" name="Text Box 32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>
          <a:spLocks noChangeArrowheads="1"/>
        </xdr:cNvSpPr>
      </xdr:nvSpPr>
      <xdr:spPr bwMode="auto">
        <a:xfrm>
          <a:off x="1528482" y="100901014"/>
          <a:ext cx="62484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ä ² î ì Æ ð ² î àõ</a:t>
          </a:r>
        </a:p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ù. ºñ¨³Ý, ÎáÙÇï³ëÇ åáÕ. 54µ</a:t>
          </a:r>
        </a:p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ºñ¨³ÝÇ ÃÇí 3 ·³ÝÓ³å»ï³ñ³Ý</a:t>
          </a:r>
        </a:p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Ð/Ð 900031284012</a:t>
          </a:r>
        </a:p>
        <a:p>
          <a:pPr algn="ctr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Times Armenian"/>
          </a:endParaRPr>
        </a:p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---------------------------------</a:t>
          </a:r>
        </a:p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¥ëïáñ³·ñáõÃÛáõÝ¤                      </a:t>
          </a:r>
        </a:p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                        Î©î   </a:t>
          </a:r>
        </a:p>
      </xdr:txBody>
    </xdr:sp>
    <xdr:clientData/>
  </xdr:twoCellAnchor>
  <xdr:twoCellAnchor>
    <xdr:from>
      <xdr:col>1</xdr:col>
      <xdr:colOff>4482</xdr:colOff>
      <xdr:row>617</xdr:row>
      <xdr:rowOff>2689</xdr:rowOff>
    </xdr:from>
    <xdr:to>
      <xdr:col>1</xdr:col>
      <xdr:colOff>554948</xdr:colOff>
      <xdr:row>617</xdr:row>
      <xdr:rowOff>2689</xdr:rowOff>
    </xdr:to>
    <xdr:sp macro="" textlink="">
      <xdr:nvSpPr>
        <xdr:cNvPr id="10" name="Text Box 33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>
          <a:spLocks noChangeArrowheads="1"/>
        </xdr:cNvSpPr>
      </xdr:nvSpPr>
      <xdr:spPr bwMode="auto">
        <a:xfrm>
          <a:off x="1528482" y="100901014"/>
          <a:ext cx="550466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ì ² Ö ² è à Ô 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ù. ºñ¨³Ý, Ì³ïáõñÛ³Ý 27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§ØÇç³½·³ÛÇÝ ÇÝí»ëïÇóÇáÝ µ³ÝÏ¦ ö´À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Ð/Ð 145004670790</a:t>
          </a: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Times Armenian"/>
          </a:endParaRP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---------------------------------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¥ëïáñ³·ñáõÃÛáõÝ¤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                        Î©î </a:t>
          </a:r>
        </a:p>
      </xdr:txBody>
    </xdr:sp>
    <xdr:clientData/>
  </xdr:twoCellAnchor>
  <xdr:twoCellAnchor>
    <xdr:from>
      <xdr:col>1</xdr:col>
      <xdr:colOff>4482</xdr:colOff>
      <xdr:row>617</xdr:row>
      <xdr:rowOff>2689</xdr:rowOff>
    </xdr:from>
    <xdr:to>
      <xdr:col>1</xdr:col>
      <xdr:colOff>554948</xdr:colOff>
      <xdr:row>617</xdr:row>
      <xdr:rowOff>2689</xdr:rowOff>
    </xdr:to>
    <xdr:sp macro="" textlink="">
      <xdr:nvSpPr>
        <xdr:cNvPr id="11" name="Text Box 3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>
          <a:spLocks noChangeArrowheads="1"/>
        </xdr:cNvSpPr>
      </xdr:nvSpPr>
      <xdr:spPr bwMode="auto">
        <a:xfrm>
          <a:off x="1528482" y="100901014"/>
          <a:ext cx="550466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ì ² Ö ² è à Ô 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ù. ºñ¨³Ý, Ì³ïáõñÛ³Ý 27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§ØÇç³½·³ÛÇÝ ÇÝí»ëïÇóÇáÝ µ³ÝÏ¦ ö´À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Ð/Ð 145004670790</a:t>
          </a: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Times Armenian"/>
          </a:endParaRP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---------------------------------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¥ëïáñ³·ñáõÃÛáõÝ¤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                        Î©î </a:t>
          </a:r>
        </a:p>
      </xdr:txBody>
    </xdr:sp>
    <xdr:clientData/>
  </xdr:twoCellAnchor>
  <xdr:twoCellAnchor>
    <xdr:from>
      <xdr:col>1</xdr:col>
      <xdr:colOff>4482</xdr:colOff>
      <xdr:row>617</xdr:row>
      <xdr:rowOff>2689</xdr:rowOff>
    </xdr:from>
    <xdr:to>
      <xdr:col>1</xdr:col>
      <xdr:colOff>629322</xdr:colOff>
      <xdr:row>617</xdr:row>
      <xdr:rowOff>2689</xdr:rowOff>
    </xdr:to>
    <xdr:sp macro="" textlink="">
      <xdr:nvSpPr>
        <xdr:cNvPr id="12" name="Text Box 36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>
          <a:spLocks noChangeArrowheads="1"/>
        </xdr:cNvSpPr>
      </xdr:nvSpPr>
      <xdr:spPr bwMode="auto">
        <a:xfrm>
          <a:off x="1528482" y="100901014"/>
          <a:ext cx="62484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ä ² î ì Æ ð ² î àõ</a:t>
          </a:r>
        </a:p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ù. ºñ¨³Ý, ÎáÙÇï³ëÇ åáÕ. 54µ</a:t>
          </a:r>
        </a:p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ºñ¨³ÝÇ ÃÇí 3 ·³ÝÓ³å»ï³ñ³Ý</a:t>
          </a:r>
        </a:p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Ð/Ð 900031284012</a:t>
          </a:r>
        </a:p>
        <a:p>
          <a:pPr algn="ctr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Times Armenian"/>
          </a:endParaRPr>
        </a:p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---------------------------------</a:t>
          </a:r>
        </a:p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¥ëïáñ³·ñáõÃÛáõÝ¤                      </a:t>
          </a:r>
        </a:p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                        Î©î   </a:t>
          </a:r>
        </a:p>
      </xdr:txBody>
    </xdr:sp>
    <xdr:clientData/>
  </xdr:twoCellAnchor>
  <xdr:twoCellAnchor>
    <xdr:from>
      <xdr:col>1</xdr:col>
      <xdr:colOff>4482</xdr:colOff>
      <xdr:row>617</xdr:row>
      <xdr:rowOff>2689</xdr:rowOff>
    </xdr:from>
    <xdr:to>
      <xdr:col>1</xdr:col>
      <xdr:colOff>629322</xdr:colOff>
      <xdr:row>617</xdr:row>
      <xdr:rowOff>2689</xdr:rowOff>
    </xdr:to>
    <xdr:sp macro="" textlink="">
      <xdr:nvSpPr>
        <xdr:cNvPr id="13" name="Text Box 38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>
          <a:spLocks noChangeArrowheads="1"/>
        </xdr:cNvSpPr>
      </xdr:nvSpPr>
      <xdr:spPr bwMode="auto">
        <a:xfrm>
          <a:off x="1528482" y="100901014"/>
          <a:ext cx="62484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ä ² î ì Æ ð ² î àõ</a:t>
          </a:r>
        </a:p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ù. ºñ¨³Ý, ÎáÙÇï³ëÇ åáÕ. 54µ</a:t>
          </a:r>
        </a:p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ºñ¨³ÝÇ ÃÇí 3 ·³ÝÓ³å»ï³ñ³Ý</a:t>
          </a:r>
        </a:p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Ð/Ð 900031284012</a:t>
          </a:r>
        </a:p>
        <a:p>
          <a:pPr algn="ctr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Times Armenian"/>
          </a:endParaRPr>
        </a:p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---------------------------------</a:t>
          </a:r>
        </a:p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¥ëïáñ³·ñáõÃÛáõÝ¤                      </a:t>
          </a:r>
        </a:p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                        Î©î   </a:t>
          </a:r>
        </a:p>
      </xdr:txBody>
    </xdr:sp>
    <xdr:clientData/>
  </xdr:twoCellAnchor>
  <xdr:twoCellAnchor>
    <xdr:from>
      <xdr:col>1</xdr:col>
      <xdr:colOff>4482</xdr:colOff>
      <xdr:row>617</xdr:row>
      <xdr:rowOff>2689</xdr:rowOff>
    </xdr:from>
    <xdr:to>
      <xdr:col>1</xdr:col>
      <xdr:colOff>629322</xdr:colOff>
      <xdr:row>617</xdr:row>
      <xdr:rowOff>2689</xdr:rowOff>
    </xdr:to>
    <xdr:sp macro="" textlink="">
      <xdr:nvSpPr>
        <xdr:cNvPr id="14" name="Text Box 42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>
          <a:spLocks noChangeArrowheads="1"/>
        </xdr:cNvSpPr>
      </xdr:nvSpPr>
      <xdr:spPr bwMode="auto">
        <a:xfrm>
          <a:off x="1528482" y="100901014"/>
          <a:ext cx="62484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ä ² î ì Æ ð ² î àõ</a:t>
          </a:r>
        </a:p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ù. ºñ¨³Ý, ÎáÙÇï³ëÇ åáÕ. 54µ</a:t>
          </a:r>
        </a:p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ºñ¨³ÝÇ ÃÇí 3 ·³ÝÓ³å»ï³ñ³Ý</a:t>
          </a:r>
        </a:p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Ð/Ð 900031284012</a:t>
          </a:r>
        </a:p>
        <a:p>
          <a:pPr algn="ctr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Times Armenian"/>
          </a:endParaRPr>
        </a:p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---------------------------------</a:t>
          </a:r>
        </a:p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¥ëïáñ³·ñáõÃÛáõÝ¤                      </a:t>
          </a:r>
        </a:p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                        Î©î   </a:t>
          </a:r>
        </a:p>
      </xdr:txBody>
    </xdr:sp>
    <xdr:clientData/>
  </xdr:twoCellAnchor>
  <xdr:twoCellAnchor>
    <xdr:from>
      <xdr:col>1</xdr:col>
      <xdr:colOff>4482</xdr:colOff>
      <xdr:row>617</xdr:row>
      <xdr:rowOff>2689</xdr:rowOff>
    </xdr:from>
    <xdr:to>
      <xdr:col>1</xdr:col>
      <xdr:colOff>629322</xdr:colOff>
      <xdr:row>617</xdr:row>
      <xdr:rowOff>2689</xdr:rowOff>
    </xdr:to>
    <xdr:sp macro="" textlink="">
      <xdr:nvSpPr>
        <xdr:cNvPr id="15" name="Text Box 44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>
          <a:spLocks noChangeArrowheads="1"/>
        </xdr:cNvSpPr>
      </xdr:nvSpPr>
      <xdr:spPr bwMode="auto">
        <a:xfrm>
          <a:off x="1528482" y="100901014"/>
          <a:ext cx="62484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ä ² î ì Æ ð ² î àõ</a:t>
          </a:r>
        </a:p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ù. ºñ¨³Ý, ÎáÙÇï³ëÇ åáÕ. 54µ</a:t>
          </a:r>
        </a:p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ºñ¨³ÝÇ ÃÇí 3 ·³ÝÓ³å»ï³ñ³Ý</a:t>
          </a:r>
        </a:p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Ð/Ð 900031284012</a:t>
          </a:r>
        </a:p>
        <a:p>
          <a:pPr algn="ctr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Times Armenian"/>
          </a:endParaRPr>
        </a:p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---------------------------------</a:t>
          </a:r>
        </a:p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¥ëïáñ³·ñáõÃÛáõÝ¤                      </a:t>
          </a:r>
        </a:p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                        Î©î   </a:t>
          </a:r>
        </a:p>
      </xdr:txBody>
    </xdr:sp>
    <xdr:clientData/>
  </xdr:twoCellAnchor>
  <xdr:twoCellAnchor>
    <xdr:from>
      <xdr:col>1</xdr:col>
      <xdr:colOff>4482</xdr:colOff>
      <xdr:row>617</xdr:row>
      <xdr:rowOff>2689</xdr:rowOff>
    </xdr:from>
    <xdr:to>
      <xdr:col>1</xdr:col>
      <xdr:colOff>629322</xdr:colOff>
      <xdr:row>617</xdr:row>
      <xdr:rowOff>2689</xdr:rowOff>
    </xdr:to>
    <xdr:sp macro="" textlink="">
      <xdr:nvSpPr>
        <xdr:cNvPr id="16" name="Text Box 46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>
          <a:spLocks noChangeArrowheads="1"/>
        </xdr:cNvSpPr>
      </xdr:nvSpPr>
      <xdr:spPr bwMode="auto">
        <a:xfrm>
          <a:off x="1528482" y="100901014"/>
          <a:ext cx="62484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ä ² î ì Æ ð ² î àõ</a:t>
          </a:r>
        </a:p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ù. ºñ¨³Ý, ÎáÙÇï³ëÇ åáÕ. 54µ</a:t>
          </a:r>
        </a:p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ºñ¨³ÝÇ ÃÇí 3 ·³ÝÓ³å»ï³ñ³Ý</a:t>
          </a:r>
        </a:p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Ð/Ð 900031284012</a:t>
          </a:r>
        </a:p>
        <a:p>
          <a:pPr algn="ctr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Times Armenian"/>
          </a:endParaRPr>
        </a:p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---------------------------------</a:t>
          </a:r>
        </a:p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¥ëïáñ³·ñáõÃÛáõÝ¤                      </a:t>
          </a:r>
        </a:p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                        Î©î   </a:t>
          </a:r>
        </a:p>
      </xdr:txBody>
    </xdr:sp>
    <xdr:clientData/>
  </xdr:twoCellAnchor>
  <xdr:twoCellAnchor>
    <xdr:from>
      <xdr:col>1</xdr:col>
      <xdr:colOff>4482</xdr:colOff>
      <xdr:row>617</xdr:row>
      <xdr:rowOff>2689</xdr:rowOff>
    </xdr:from>
    <xdr:to>
      <xdr:col>1</xdr:col>
      <xdr:colOff>629322</xdr:colOff>
      <xdr:row>617</xdr:row>
      <xdr:rowOff>2689</xdr:rowOff>
    </xdr:to>
    <xdr:sp macro="" textlink="">
      <xdr:nvSpPr>
        <xdr:cNvPr id="17" name="Text Box 48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>
          <a:spLocks noChangeArrowheads="1"/>
        </xdr:cNvSpPr>
      </xdr:nvSpPr>
      <xdr:spPr bwMode="auto">
        <a:xfrm>
          <a:off x="1528482" y="100901014"/>
          <a:ext cx="62484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ä ² î ì Æ ð ² î àõ</a:t>
          </a:r>
        </a:p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ù. ºñ¨³Ý, ÎáÙÇï³ëÇ åáÕ. 54µ</a:t>
          </a:r>
        </a:p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ºñ¨³ÝÇ ÃÇí 3 ·³ÝÓ³å»ï³ñ³Ý</a:t>
          </a:r>
        </a:p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Ð/Ð 900031284012</a:t>
          </a:r>
        </a:p>
        <a:p>
          <a:pPr algn="ctr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Times Armenian"/>
          </a:endParaRPr>
        </a:p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---------------------------------</a:t>
          </a:r>
        </a:p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¥ëïáñ³·ñáõÃÛáõÝ¤                      </a:t>
          </a:r>
        </a:p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                        Î©î   </a:t>
          </a:r>
        </a:p>
      </xdr:txBody>
    </xdr:sp>
    <xdr:clientData/>
  </xdr:twoCellAnchor>
  <xdr:twoCellAnchor>
    <xdr:from>
      <xdr:col>1</xdr:col>
      <xdr:colOff>4482</xdr:colOff>
      <xdr:row>617</xdr:row>
      <xdr:rowOff>2689</xdr:rowOff>
    </xdr:from>
    <xdr:to>
      <xdr:col>1</xdr:col>
      <xdr:colOff>554948</xdr:colOff>
      <xdr:row>617</xdr:row>
      <xdr:rowOff>2689</xdr:rowOff>
    </xdr:to>
    <xdr:sp macro="" textlink="">
      <xdr:nvSpPr>
        <xdr:cNvPr id="18" name="Text Box 33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>
          <a:spLocks noChangeArrowheads="1"/>
        </xdr:cNvSpPr>
      </xdr:nvSpPr>
      <xdr:spPr bwMode="auto">
        <a:xfrm>
          <a:off x="1528482" y="100901014"/>
          <a:ext cx="550466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ì ² Ö ² è à Ô 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ù. ºñ¨³Ý, Ì³ïáõñÛ³Ý 27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§ØÇç³½·³ÛÇÝ ÇÝí»ëïÇóÇáÝ µ³ÝÏ¦ ö´À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Ð/Ð 145004670790</a:t>
          </a: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Times Armenian"/>
          </a:endParaRP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---------------------------------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¥ëïáñ³·ñáõÃÛáõÝ¤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                        Î©î </a:t>
          </a:r>
        </a:p>
      </xdr:txBody>
    </xdr:sp>
    <xdr:clientData/>
  </xdr:twoCellAnchor>
  <xdr:twoCellAnchor>
    <xdr:from>
      <xdr:col>1</xdr:col>
      <xdr:colOff>4482</xdr:colOff>
      <xdr:row>617</xdr:row>
      <xdr:rowOff>2689</xdr:rowOff>
    </xdr:from>
    <xdr:to>
      <xdr:col>1</xdr:col>
      <xdr:colOff>554948</xdr:colOff>
      <xdr:row>617</xdr:row>
      <xdr:rowOff>2689</xdr:rowOff>
    </xdr:to>
    <xdr:sp macro="" textlink="">
      <xdr:nvSpPr>
        <xdr:cNvPr id="19" name="Text Box 32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>
          <a:spLocks noChangeArrowheads="1"/>
        </xdr:cNvSpPr>
      </xdr:nvSpPr>
      <xdr:spPr bwMode="auto">
        <a:xfrm>
          <a:off x="1528482" y="100901014"/>
          <a:ext cx="550466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ì ² Ö ² è à Ô 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ù. ºñ¨³Ý, Ì³ïáõñÛ³Ý 27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§ØÇç³½·³ÛÇÝ ÇÝí»ëïÇóÇáÝ µ³ÝÏ¦ ö´À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Ð/Ð 145004670790</a:t>
          </a: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Times Armenian"/>
          </a:endParaRP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---------------------------------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¥ëïáñ³·ñáõÃÛáõÝ¤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                        Î©î </a:t>
          </a:r>
        </a:p>
      </xdr:txBody>
    </xdr:sp>
    <xdr:clientData/>
  </xdr:twoCellAnchor>
  <xdr:oneCellAnchor>
    <xdr:from>
      <xdr:col>0</xdr:col>
      <xdr:colOff>899160</xdr:colOff>
      <xdr:row>1539</xdr:row>
      <xdr:rowOff>121920</xdr:rowOff>
    </xdr:from>
    <xdr:ext cx="106680" cy="661285"/>
    <xdr:sp macro="" textlink="">
      <xdr:nvSpPr>
        <xdr:cNvPr id="20" name="AutoShape 11011" descr="*">
          <a:extLst>
            <a:ext uri="{FF2B5EF4-FFF2-40B4-BE49-F238E27FC236}">
              <a16:creationId xmlns:a16="http://schemas.microsoft.com/office/drawing/2014/main" id="{E0B17D62-9341-4E27-B5BF-AD6A0375A169}"/>
            </a:ext>
          </a:extLst>
        </xdr:cNvPr>
        <xdr:cNvSpPr>
          <a:spLocks noChangeAspect="1" noChangeArrowheads="1"/>
        </xdr:cNvSpPr>
      </xdr:nvSpPr>
      <xdr:spPr bwMode="auto">
        <a:xfrm>
          <a:off x="899160" y="333430245"/>
          <a:ext cx="106680" cy="6612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885825</xdr:colOff>
      <xdr:row>1539</xdr:row>
      <xdr:rowOff>114300</xdr:rowOff>
    </xdr:from>
    <xdr:ext cx="114300" cy="200025"/>
    <xdr:sp macro="" textlink="">
      <xdr:nvSpPr>
        <xdr:cNvPr id="21" name="Shape 10" descr="*">
          <a:extLst>
            <a:ext uri="{FF2B5EF4-FFF2-40B4-BE49-F238E27FC236}">
              <a16:creationId xmlns:a16="http://schemas.microsoft.com/office/drawing/2014/main" id="{AF2C1B8E-18AE-489A-BCE3-3B2447F2EB31}"/>
            </a:ext>
          </a:extLst>
        </xdr:cNvPr>
        <xdr:cNvSpPr/>
      </xdr:nvSpPr>
      <xdr:spPr>
        <a:xfrm>
          <a:off x="885825" y="3334226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885825</xdr:colOff>
      <xdr:row>1539</xdr:row>
      <xdr:rowOff>114300</xdr:rowOff>
    </xdr:from>
    <xdr:ext cx="114300" cy="200025"/>
    <xdr:sp macro="" textlink="">
      <xdr:nvSpPr>
        <xdr:cNvPr id="22" name="Shape 10" descr="*">
          <a:extLst>
            <a:ext uri="{FF2B5EF4-FFF2-40B4-BE49-F238E27FC236}">
              <a16:creationId xmlns:a16="http://schemas.microsoft.com/office/drawing/2014/main" id="{12788B44-E4BF-4ED0-90F7-3C4E0FC12767}"/>
            </a:ext>
          </a:extLst>
        </xdr:cNvPr>
        <xdr:cNvSpPr/>
      </xdr:nvSpPr>
      <xdr:spPr>
        <a:xfrm>
          <a:off x="885825" y="3334226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1502</xdr:row>
      <xdr:rowOff>0</xdr:rowOff>
    </xdr:from>
    <xdr:ext cx="123825" cy="200025"/>
    <xdr:sp macro="" textlink="">
      <xdr:nvSpPr>
        <xdr:cNvPr id="23" name="Shape 3" descr="*">
          <a:extLst>
            <a:ext uri="{FF2B5EF4-FFF2-40B4-BE49-F238E27FC236}">
              <a16:creationId xmlns:a16="http://schemas.microsoft.com/office/drawing/2014/main" id="{EF43E442-FA32-4AF3-927F-823B9909F1E7}"/>
            </a:ext>
          </a:extLst>
        </xdr:cNvPr>
        <xdr:cNvSpPr/>
      </xdr:nvSpPr>
      <xdr:spPr>
        <a:xfrm>
          <a:off x="1524000" y="3272980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1502</xdr:row>
      <xdr:rowOff>0</xdr:rowOff>
    </xdr:from>
    <xdr:ext cx="123825" cy="200025"/>
    <xdr:sp macro="" textlink="">
      <xdr:nvSpPr>
        <xdr:cNvPr id="24" name="Shape 3" descr="*">
          <a:extLst>
            <a:ext uri="{FF2B5EF4-FFF2-40B4-BE49-F238E27FC236}">
              <a16:creationId xmlns:a16="http://schemas.microsoft.com/office/drawing/2014/main" id="{5C100696-5996-49E0-B729-B5357644F0B8}"/>
            </a:ext>
          </a:extLst>
        </xdr:cNvPr>
        <xdr:cNvSpPr/>
      </xdr:nvSpPr>
      <xdr:spPr>
        <a:xfrm>
          <a:off x="1524000" y="3272980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1502</xdr:row>
      <xdr:rowOff>0</xdr:rowOff>
    </xdr:from>
    <xdr:ext cx="123825" cy="200025"/>
    <xdr:sp macro="" textlink="">
      <xdr:nvSpPr>
        <xdr:cNvPr id="25" name="Shape 3" descr="*">
          <a:extLst>
            <a:ext uri="{FF2B5EF4-FFF2-40B4-BE49-F238E27FC236}">
              <a16:creationId xmlns:a16="http://schemas.microsoft.com/office/drawing/2014/main" id="{0DD52E36-E602-4B10-8C8E-9BD6230FAAF8}"/>
            </a:ext>
          </a:extLst>
        </xdr:cNvPr>
        <xdr:cNvSpPr/>
      </xdr:nvSpPr>
      <xdr:spPr>
        <a:xfrm>
          <a:off x="1524000" y="3272980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1502</xdr:row>
      <xdr:rowOff>0</xdr:rowOff>
    </xdr:from>
    <xdr:ext cx="123825" cy="200025"/>
    <xdr:sp macro="" textlink="">
      <xdr:nvSpPr>
        <xdr:cNvPr id="26" name="Shape 3" descr="*">
          <a:extLst>
            <a:ext uri="{FF2B5EF4-FFF2-40B4-BE49-F238E27FC236}">
              <a16:creationId xmlns:a16="http://schemas.microsoft.com/office/drawing/2014/main" id="{ECBB04B2-BD46-4C88-A6E9-78D46AFE3196}"/>
            </a:ext>
          </a:extLst>
        </xdr:cNvPr>
        <xdr:cNvSpPr/>
      </xdr:nvSpPr>
      <xdr:spPr>
        <a:xfrm>
          <a:off x="1524000" y="3272980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1502</xdr:row>
      <xdr:rowOff>0</xdr:rowOff>
    </xdr:from>
    <xdr:ext cx="114300" cy="200025"/>
    <xdr:sp macro="" textlink="">
      <xdr:nvSpPr>
        <xdr:cNvPr id="27" name="Shape 4" descr="*">
          <a:extLst>
            <a:ext uri="{FF2B5EF4-FFF2-40B4-BE49-F238E27FC236}">
              <a16:creationId xmlns:a16="http://schemas.microsoft.com/office/drawing/2014/main" id="{899D216C-51DF-4CDB-AB9D-860FB5175691}"/>
            </a:ext>
          </a:extLst>
        </xdr:cNvPr>
        <xdr:cNvSpPr/>
      </xdr:nvSpPr>
      <xdr:spPr>
        <a:xfrm>
          <a:off x="1524000" y="327298050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1502</xdr:row>
      <xdr:rowOff>0</xdr:rowOff>
    </xdr:from>
    <xdr:ext cx="123825" cy="200025"/>
    <xdr:sp macro="" textlink="">
      <xdr:nvSpPr>
        <xdr:cNvPr id="28" name="Shape 3" descr="*">
          <a:extLst>
            <a:ext uri="{FF2B5EF4-FFF2-40B4-BE49-F238E27FC236}">
              <a16:creationId xmlns:a16="http://schemas.microsoft.com/office/drawing/2014/main" id="{FB1A377E-87FA-466C-848D-595DD283673C}"/>
            </a:ext>
          </a:extLst>
        </xdr:cNvPr>
        <xdr:cNvSpPr/>
      </xdr:nvSpPr>
      <xdr:spPr>
        <a:xfrm>
          <a:off x="1524000" y="3272980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1502</xdr:row>
      <xdr:rowOff>0</xdr:rowOff>
    </xdr:from>
    <xdr:ext cx="123825" cy="200025"/>
    <xdr:sp macro="" textlink="">
      <xdr:nvSpPr>
        <xdr:cNvPr id="29" name="Shape 3" descr="*">
          <a:extLst>
            <a:ext uri="{FF2B5EF4-FFF2-40B4-BE49-F238E27FC236}">
              <a16:creationId xmlns:a16="http://schemas.microsoft.com/office/drawing/2014/main" id="{5EF49351-65C2-4F04-85B9-75F6D2AD1C97}"/>
            </a:ext>
          </a:extLst>
        </xdr:cNvPr>
        <xdr:cNvSpPr/>
      </xdr:nvSpPr>
      <xdr:spPr>
        <a:xfrm>
          <a:off x="1524000" y="3272980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1502</xdr:row>
      <xdr:rowOff>0</xdr:rowOff>
    </xdr:from>
    <xdr:ext cx="123825" cy="200025"/>
    <xdr:sp macro="" textlink="">
      <xdr:nvSpPr>
        <xdr:cNvPr id="30" name="Shape 3" descr="*">
          <a:extLst>
            <a:ext uri="{FF2B5EF4-FFF2-40B4-BE49-F238E27FC236}">
              <a16:creationId xmlns:a16="http://schemas.microsoft.com/office/drawing/2014/main" id="{7ABA2CC9-910D-44A3-A287-E4D9E8B3BF9A}"/>
            </a:ext>
          </a:extLst>
        </xdr:cNvPr>
        <xdr:cNvSpPr/>
      </xdr:nvSpPr>
      <xdr:spPr>
        <a:xfrm>
          <a:off x="1524000" y="3272980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1502</xdr:row>
      <xdr:rowOff>0</xdr:rowOff>
    </xdr:from>
    <xdr:ext cx="123825" cy="200025"/>
    <xdr:sp macro="" textlink="">
      <xdr:nvSpPr>
        <xdr:cNvPr id="31" name="Shape 3" descr="*">
          <a:extLst>
            <a:ext uri="{FF2B5EF4-FFF2-40B4-BE49-F238E27FC236}">
              <a16:creationId xmlns:a16="http://schemas.microsoft.com/office/drawing/2014/main" id="{F60D21CE-CFB1-4B0F-A829-A8DFB541A9C1}"/>
            </a:ext>
          </a:extLst>
        </xdr:cNvPr>
        <xdr:cNvSpPr/>
      </xdr:nvSpPr>
      <xdr:spPr>
        <a:xfrm>
          <a:off x="1524000" y="3272980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1502</xdr:row>
      <xdr:rowOff>0</xdr:rowOff>
    </xdr:from>
    <xdr:ext cx="114300" cy="200025"/>
    <xdr:sp macro="" textlink="">
      <xdr:nvSpPr>
        <xdr:cNvPr id="32" name="Shape 4" descr="*">
          <a:extLst>
            <a:ext uri="{FF2B5EF4-FFF2-40B4-BE49-F238E27FC236}">
              <a16:creationId xmlns:a16="http://schemas.microsoft.com/office/drawing/2014/main" id="{228E8759-43BF-424A-A3FE-2A7B7DCE4E40}"/>
            </a:ext>
          </a:extLst>
        </xdr:cNvPr>
        <xdr:cNvSpPr/>
      </xdr:nvSpPr>
      <xdr:spPr>
        <a:xfrm>
          <a:off x="1524000" y="327298050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1502</xdr:row>
      <xdr:rowOff>0</xdr:rowOff>
    </xdr:from>
    <xdr:ext cx="123825" cy="200025"/>
    <xdr:sp macro="" textlink="">
      <xdr:nvSpPr>
        <xdr:cNvPr id="33" name="Shape 3" descr="*">
          <a:extLst>
            <a:ext uri="{FF2B5EF4-FFF2-40B4-BE49-F238E27FC236}">
              <a16:creationId xmlns:a16="http://schemas.microsoft.com/office/drawing/2014/main" id="{E5AE5D04-4F13-4F76-B7EA-178A63F3DDF2}"/>
            </a:ext>
          </a:extLst>
        </xdr:cNvPr>
        <xdr:cNvSpPr/>
      </xdr:nvSpPr>
      <xdr:spPr>
        <a:xfrm>
          <a:off x="1524000" y="3272980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1502</xdr:row>
      <xdr:rowOff>0</xdr:rowOff>
    </xdr:from>
    <xdr:ext cx="123825" cy="200025"/>
    <xdr:sp macro="" textlink="">
      <xdr:nvSpPr>
        <xdr:cNvPr id="34" name="Shape 3" descr="*">
          <a:extLst>
            <a:ext uri="{FF2B5EF4-FFF2-40B4-BE49-F238E27FC236}">
              <a16:creationId xmlns:a16="http://schemas.microsoft.com/office/drawing/2014/main" id="{E502773A-F1A2-4816-A2DC-DC14B8CEB4B4}"/>
            </a:ext>
          </a:extLst>
        </xdr:cNvPr>
        <xdr:cNvSpPr/>
      </xdr:nvSpPr>
      <xdr:spPr>
        <a:xfrm>
          <a:off x="1524000" y="3272980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1502</xdr:row>
      <xdr:rowOff>0</xdr:rowOff>
    </xdr:from>
    <xdr:ext cx="123825" cy="200025"/>
    <xdr:sp macro="" textlink="">
      <xdr:nvSpPr>
        <xdr:cNvPr id="35" name="Shape 3" descr="*">
          <a:extLst>
            <a:ext uri="{FF2B5EF4-FFF2-40B4-BE49-F238E27FC236}">
              <a16:creationId xmlns:a16="http://schemas.microsoft.com/office/drawing/2014/main" id="{00FD0682-9D12-4A42-A12F-4FD04B0E3306}"/>
            </a:ext>
          </a:extLst>
        </xdr:cNvPr>
        <xdr:cNvSpPr/>
      </xdr:nvSpPr>
      <xdr:spPr>
        <a:xfrm>
          <a:off x="1524000" y="3272980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1502</xdr:row>
      <xdr:rowOff>0</xdr:rowOff>
    </xdr:from>
    <xdr:ext cx="123825" cy="200025"/>
    <xdr:sp macro="" textlink="">
      <xdr:nvSpPr>
        <xdr:cNvPr id="36" name="Shape 3" descr="*">
          <a:extLst>
            <a:ext uri="{FF2B5EF4-FFF2-40B4-BE49-F238E27FC236}">
              <a16:creationId xmlns:a16="http://schemas.microsoft.com/office/drawing/2014/main" id="{3A2B5974-B7C0-489A-BF87-BD6C31138F49}"/>
            </a:ext>
          </a:extLst>
        </xdr:cNvPr>
        <xdr:cNvSpPr/>
      </xdr:nvSpPr>
      <xdr:spPr>
        <a:xfrm>
          <a:off x="1524000" y="3272980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1502</xdr:row>
      <xdr:rowOff>0</xdr:rowOff>
    </xdr:from>
    <xdr:ext cx="114300" cy="200025"/>
    <xdr:sp macro="" textlink="">
      <xdr:nvSpPr>
        <xdr:cNvPr id="37" name="Shape 4" descr="*">
          <a:extLst>
            <a:ext uri="{FF2B5EF4-FFF2-40B4-BE49-F238E27FC236}">
              <a16:creationId xmlns:a16="http://schemas.microsoft.com/office/drawing/2014/main" id="{F8B8400C-DBEF-4555-BE9F-0DEEAB19C37C}"/>
            </a:ext>
          </a:extLst>
        </xdr:cNvPr>
        <xdr:cNvSpPr/>
      </xdr:nvSpPr>
      <xdr:spPr>
        <a:xfrm>
          <a:off x="1524000" y="327298050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1502</xdr:row>
      <xdr:rowOff>0</xdr:rowOff>
    </xdr:from>
    <xdr:ext cx="123825" cy="200025"/>
    <xdr:sp macro="" textlink="">
      <xdr:nvSpPr>
        <xdr:cNvPr id="38" name="Shape 3" descr="*">
          <a:extLst>
            <a:ext uri="{FF2B5EF4-FFF2-40B4-BE49-F238E27FC236}">
              <a16:creationId xmlns:a16="http://schemas.microsoft.com/office/drawing/2014/main" id="{3F2F4999-FC97-41E3-9486-567EDCA24DFF}"/>
            </a:ext>
          </a:extLst>
        </xdr:cNvPr>
        <xdr:cNvSpPr/>
      </xdr:nvSpPr>
      <xdr:spPr>
        <a:xfrm>
          <a:off x="1524000" y="3272980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1502</xdr:row>
      <xdr:rowOff>0</xdr:rowOff>
    </xdr:from>
    <xdr:ext cx="123825" cy="200025"/>
    <xdr:sp macro="" textlink="">
      <xdr:nvSpPr>
        <xdr:cNvPr id="39" name="Shape 3" descr="*">
          <a:extLst>
            <a:ext uri="{FF2B5EF4-FFF2-40B4-BE49-F238E27FC236}">
              <a16:creationId xmlns:a16="http://schemas.microsoft.com/office/drawing/2014/main" id="{0AA3E4F8-5E32-4292-806B-A2EB163C0785}"/>
            </a:ext>
          </a:extLst>
        </xdr:cNvPr>
        <xdr:cNvSpPr/>
      </xdr:nvSpPr>
      <xdr:spPr>
        <a:xfrm>
          <a:off x="1524000" y="3272980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1502</xdr:row>
      <xdr:rowOff>0</xdr:rowOff>
    </xdr:from>
    <xdr:ext cx="123825" cy="200025"/>
    <xdr:sp macro="" textlink="">
      <xdr:nvSpPr>
        <xdr:cNvPr id="40" name="Shape 3" descr="*">
          <a:extLst>
            <a:ext uri="{FF2B5EF4-FFF2-40B4-BE49-F238E27FC236}">
              <a16:creationId xmlns:a16="http://schemas.microsoft.com/office/drawing/2014/main" id="{6878C512-7F67-4EB5-9DEA-0F2E396ED381}"/>
            </a:ext>
          </a:extLst>
        </xdr:cNvPr>
        <xdr:cNvSpPr/>
      </xdr:nvSpPr>
      <xdr:spPr>
        <a:xfrm>
          <a:off x="1524000" y="3272980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1502</xdr:row>
      <xdr:rowOff>0</xdr:rowOff>
    </xdr:from>
    <xdr:ext cx="123825" cy="200025"/>
    <xdr:sp macro="" textlink="">
      <xdr:nvSpPr>
        <xdr:cNvPr id="41" name="Shape 3" descr="*">
          <a:extLst>
            <a:ext uri="{FF2B5EF4-FFF2-40B4-BE49-F238E27FC236}">
              <a16:creationId xmlns:a16="http://schemas.microsoft.com/office/drawing/2014/main" id="{C24B6BAE-B81E-49BE-8224-3ABF06BF5233}"/>
            </a:ext>
          </a:extLst>
        </xdr:cNvPr>
        <xdr:cNvSpPr/>
      </xdr:nvSpPr>
      <xdr:spPr>
        <a:xfrm>
          <a:off x="1524000" y="3272980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1502</xdr:row>
      <xdr:rowOff>0</xdr:rowOff>
    </xdr:from>
    <xdr:ext cx="114300" cy="200025"/>
    <xdr:sp macro="" textlink="">
      <xdr:nvSpPr>
        <xdr:cNvPr id="42" name="Shape 4" descr="*">
          <a:extLst>
            <a:ext uri="{FF2B5EF4-FFF2-40B4-BE49-F238E27FC236}">
              <a16:creationId xmlns:a16="http://schemas.microsoft.com/office/drawing/2014/main" id="{52496E21-2233-4335-8AC1-C8B6885F4FCB}"/>
            </a:ext>
          </a:extLst>
        </xdr:cNvPr>
        <xdr:cNvSpPr/>
      </xdr:nvSpPr>
      <xdr:spPr>
        <a:xfrm>
          <a:off x="1524000" y="327298050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1502</xdr:row>
      <xdr:rowOff>0</xdr:rowOff>
    </xdr:from>
    <xdr:ext cx="123825" cy="200025"/>
    <xdr:sp macro="" textlink="">
      <xdr:nvSpPr>
        <xdr:cNvPr id="43" name="Shape 3" descr="*">
          <a:extLst>
            <a:ext uri="{FF2B5EF4-FFF2-40B4-BE49-F238E27FC236}">
              <a16:creationId xmlns:a16="http://schemas.microsoft.com/office/drawing/2014/main" id="{AE191F23-CBD7-4984-8399-5D54ED0B345F}"/>
            </a:ext>
          </a:extLst>
        </xdr:cNvPr>
        <xdr:cNvSpPr/>
      </xdr:nvSpPr>
      <xdr:spPr>
        <a:xfrm>
          <a:off x="1524000" y="3272980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1502</xdr:row>
      <xdr:rowOff>0</xdr:rowOff>
    </xdr:from>
    <xdr:ext cx="123825" cy="200025"/>
    <xdr:sp macro="" textlink="">
      <xdr:nvSpPr>
        <xdr:cNvPr id="44" name="Shape 3" descr="*">
          <a:extLst>
            <a:ext uri="{FF2B5EF4-FFF2-40B4-BE49-F238E27FC236}">
              <a16:creationId xmlns:a16="http://schemas.microsoft.com/office/drawing/2014/main" id="{C3D651F8-6E70-44F1-A4A5-168A3E9161D2}"/>
            </a:ext>
          </a:extLst>
        </xdr:cNvPr>
        <xdr:cNvSpPr/>
      </xdr:nvSpPr>
      <xdr:spPr>
        <a:xfrm>
          <a:off x="1524000" y="3272980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1502</xdr:row>
      <xdr:rowOff>0</xdr:rowOff>
    </xdr:from>
    <xdr:ext cx="123825" cy="200025"/>
    <xdr:sp macro="" textlink="">
      <xdr:nvSpPr>
        <xdr:cNvPr id="45" name="Shape 3" descr="*">
          <a:extLst>
            <a:ext uri="{FF2B5EF4-FFF2-40B4-BE49-F238E27FC236}">
              <a16:creationId xmlns:a16="http://schemas.microsoft.com/office/drawing/2014/main" id="{C6714939-C316-4FA5-A945-9CF865CA0BAA}"/>
            </a:ext>
          </a:extLst>
        </xdr:cNvPr>
        <xdr:cNvSpPr/>
      </xdr:nvSpPr>
      <xdr:spPr>
        <a:xfrm>
          <a:off x="1524000" y="3272980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1502</xdr:row>
      <xdr:rowOff>0</xdr:rowOff>
    </xdr:from>
    <xdr:ext cx="123825" cy="200025"/>
    <xdr:sp macro="" textlink="">
      <xdr:nvSpPr>
        <xdr:cNvPr id="46" name="Shape 3" descr="*">
          <a:extLst>
            <a:ext uri="{FF2B5EF4-FFF2-40B4-BE49-F238E27FC236}">
              <a16:creationId xmlns:a16="http://schemas.microsoft.com/office/drawing/2014/main" id="{06A15A20-0FCB-4816-B482-38D0B8569164}"/>
            </a:ext>
          </a:extLst>
        </xdr:cNvPr>
        <xdr:cNvSpPr/>
      </xdr:nvSpPr>
      <xdr:spPr>
        <a:xfrm>
          <a:off x="1524000" y="3272980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1502</xdr:row>
      <xdr:rowOff>0</xdr:rowOff>
    </xdr:from>
    <xdr:ext cx="114300" cy="200025"/>
    <xdr:sp macro="" textlink="">
      <xdr:nvSpPr>
        <xdr:cNvPr id="47" name="Shape 4" descr="*">
          <a:extLst>
            <a:ext uri="{FF2B5EF4-FFF2-40B4-BE49-F238E27FC236}">
              <a16:creationId xmlns:a16="http://schemas.microsoft.com/office/drawing/2014/main" id="{DDC212D9-2F72-4158-A63D-F4DB08EAFB94}"/>
            </a:ext>
          </a:extLst>
        </xdr:cNvPr>
        <xdr:cNvSpPr/>
      </xdr:nvSpPr>
      <xdr:spPr>
        <a:xfrm>
          <a:off x="1524000" y="327298050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1502</xdr:row>
      <xdr:rowOff>0</xdr:rowOff>
    </xdr:from>
    <xdr:ext cx="123825" cy="200025"/>
    <xdr:sp macro="" textlink="">
      <xdr:nvSpPr>
        <xdr:cNvPr id="48" name="Shape 3" descr="*">
          <a:extLst>
            <a:ext uri="{FF2B5EF4-FFF2-40B4-BE49-F238E27FC236}">
              <a16:creationId xmlns:a16="http://schemas.microsoft.com/office/drawing/2014/main" id="{FD2C5B54-3AB3-42F1-A57A-FDFDD22CA5BE}"/>
            </a:ext>
          </a:extLst>
        </xdr:cNvPr>
        <xdr:cNvSpPr/>
      </xdr:nvSpPr>
      <xdr:spPr>
        <a:xfrm>
          <a:off x="1524000" y="3272980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1502</xdr:row>
      <xdr:rowOff>0</xdr:rowOff>
    </xdr:from>
    <xdr:ext cx="123825" cy="200025"/>
    <xdr:sp macro="" textlink="">
      <xdr:nvSpPr>
        <xdr:cNvPr id="49" name="Shape 3" descr="*">
          <a:extLst>
            <a:ext uri="{FF2B5EF4-FFF2-40B4-BE49-F238E27FC236}">
              <a16:creationId xmlns:a16="http://schemas.microsoft.com/office/drawing/2014/main" id="{A804D375-7DCE-4E57-89C5-E2889601AA58}"/>
            </a:ext>
          </a:extLst>
        </xdr:cNvPr>
        <xdr:cNvSpPr/>
      </xdr:nvSpPr>
      <xdr:spPr>
        <a:xfrm>
          <a:off x="1524000" y="3272980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1502</xdr:row>
      <xdr:rowOff>0</xdr:rowOff>
    </xdr:from>
    <xdr:ext cx="123825" cy="200025"/>
    <xdr:sp macro="" textlink="">
      <xdr:nvSpPr>
        <xdr:cNvPr id="50" name="Shape 3" descr="*">
          <a:extLst>
            <a:ext uri="{FF2B5EF4-FFF2-40B4-BE49-F238E27FC236}">
              <a16:creationId xmlns:a16="http://schemas.microsoft.com/office/drawing/2014/main" id="{96D4ECCB-65BA-469D-A241-0F333D9958F0}"/>
            </a:ext>
          </a:extLst>
        </xdr:cNvPr>
        <xdr:cNvSpPr/>
      </xdr:nvSpPr>
      <xdr:spPr>
        <a:xfrm>
          <a:off x="1524000" y="3272980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1502</xdr:row>
      <xdr:rowOff>0</xdr:rowOff>
    </xdr:from>
    <xdr:ext cx="123825" cy="200025"/>
    <xdr:sp macro="" textlink="">
      <xdr:nvSpPr>
        <xdr:cNvPr id="51" name="Shape 3" descr="*">
          <a:extLst>
            <a:ext uri="{FF2B5EF4-FFF2-40B4-BE49-F238E27FC236}">
              <a16:creationId xmlns:a16="http://schemas.microsoft.com/office/drawing/2014/main" id="{9959B9F7-3696-4800-9F2D-74B0C4C95F80}"/>
            </a:ext>
          </a:extLst>
        </xdr:cNvPr>
        <xdr:cNvSpPr/>
      </xdr:nvSpPr>
      <xdr:spPr>
        <a:xfrm>
          <a:off x="1524000" y="3272980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1502</xdr:row>
      <xdr:rowOff>0</xdr:rowOff>
    </xdr:from>
    <xdr:ext cx="114300" cy="200025"/>
    <xdr:sp macro="" textlink="">
      <xdr:nvSpPr>
        <xdr:cNvPr id="52" name="Shape 4" descr="*">
          <a:extLst>
            <a:ext uri="{FF2B5EF4-FFF2-40B4-BE49-F238E27FC236}">
              <a16:creationId xmlns:a16="http://schemas.microsoft.com/office/drawing/2014/main" id="{9C8CB0D7-1545-4645-9A9E-FBA3A9959905}"/>
            </a:ext>
          </a:extLst>
        </xdr:cNvPr>
        <xdr:cNvSpPr/>
      </xdr:nvSpPr>
      <xdr:spPr>
        <a:xfrm>
          <a:off x="1524000" y="327298050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1502</xdr:row>
      <xdr:rowOff>0</xdr:rowOff>
    </xdr:from>
    <xdr:ext cx="123825" cy="200025"/>
    <xdr:sp macro="" textlink="">
      <xdr:nvSpPr>
        <xdr:cNvPr id="53" name="Shape 3" descr="*">
          <a:extLst>
            <a:ext uri="{FF2B5EF4-FFF2-40B4-BE49-F238E27FC236}">
              <a16:creationId xmlns:a16="http://schemas.microsoft.com/office/drawing/2014/main" id="{020EB1DA-6399-4944-80C7-71D4F8696BF1}"/>
            </a:ext>
          </a:extLst>
        </xdr:cNvPr>
        <xdr:cNvSpPr/>
      </xdr:nvSpPr>
      <xdr:spPr>
        <a:xfrm>
          <a:off x="1524000" y="3272980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1502</xdr:row>
      <xdr:rowOff>0</xdr:rowOff>
    </xdr:from>
    <xdr:ext cx="123825" cy="200025"/>
    <xdr:sp macro="" textlink="">
      <xdr:nvSpPr>
        <xdr:cNvPr id="54" name="Shape 3" descr="*">
          <a:extLst>
            <a:ext uri="{FF2B5EF4-FFF2-40B4-BE49-F238E27FC236}">
              <a16:creationId xmlns:a16="http://schemas.microsoft.com/office/drawing/2014/main" id="{87C51EB3-E5FE-4E97-AEA0-A836B32F056B}"/>
            </a:ext>
          </a:extLst>
        </xdr:cNvPr>
        <xdr:cNvSpPr/>
      </xdr:nvSpPr>
      <xdr:spPr>
        <a:xfrm>
          <a:off x="1524000" y="3272980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1502</xdr:row>
      <xdr:rowOff>0</xdr:rowOff>
    </xdr:from>
    <xdr:ext cx="123825" cy="200025"/>
    <xdr:sp macro="" textlink="">
      <xdr:nvSpPr>
        <xdr:cNvPr id="55" name="Shape 3" descr="*">
          <a:extLst>
            <a:ext uri="{FF2B5EF4-FFF2-40B4-BE49-F238E27FC236}">
              <a16:creationId xmlns:a16="http://schemas.microsoft.com/office/drawing/2014/main" id="{C6849E5C-4297-4AA1-B3AD-4AADF0D17A5A}"/>
            </a:ext>
          </a:extLst>
        </xdr:cNvPr>
        <xdr:cNvSpPr/>
      </xdr:nvSpPr>
      <xdr:spPr>
        <a:xfrm>
          <a:off x="1524000" y="3272980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1502</xdr:row>
      <xdr:rowOff>0</xdr:rowOff>
    </xdr:from>
    <xdr:ext cx="123825" cy="200025"/>
    <xdr:sp macro="" textlink="">
      <xdr:nvSpPr>
        <xdr:cNvPr id="56" name="Shape 3" descr="*">
          <a:extLst>
            <a:ext uri="{FF2B5EF4-FFF2-40B4-BE49-F238E27FC236}">
              <a16:creationId xmlns:a16="http://schemas.microsoft.com/office/drawing/2014/main" id="{1643EE53-9D51-4BD2-9162-D39E699A2FFB}"/>
            </a:ext>
          </a:extLst>
        </xdr:cNvPr>
        <xdr:cNvSpPr/>
      </xdr:nvSpPr>
      <xdr:spPr>
        <a:xfrm>
          <a:off x="1524000" y="3272980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1502</xdr:row>
      <xdr:rowOff>0</xdr:rowOff>
    </xdr:from>
    <xdr:ext cx="114300" cy="190500"/>
    <xdr:sp macro="" textlink="">
      <xdr:nvSpPr>
        <xdr:cNvPr id="57" name="Shape 4" descr="*">
          <a:extLst>
            <a:ext uri="{FF2B5EF4-FFF2-40B4-BE49-F238E27FC236}">
              <a16:creationId xmlns:a16="http://schemas.microsoft.com/office/drawing/2014/main" id="{55529F74-ECA7-4090-986F-3178013CD19F}"/>
            </a:ext>
          </a:extLst>
        </xdr:cNvPr>
        <xdr:cNvSpPr/>
      </xdr:nvSpPr>
      <xdr:spPr>
        <a:xfrm>
          <a:off x="1524000" y="327298050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1502</xdr:row>
      <xdr:rowOff>0</xdr:rowOff>
    </xdr:from>
    <xdr:ext cx="123825" cy="200025"/>
    <xdr:sp macro="" textlink="">
      <xdr:nvSpPr>
        <xdr:cNvPr id="58" name="Shape 3" descr="*">
          <a:extLst>
            <a:ext uri="{FF2B5EF4-FFF2-40B4-BE49-F238E27FC236}">
              <a16:creationId xmlns:a16="http://schemas.microsoft.com/office/drawing/2014/main" id="{79CC3750-6871-4165-B2FA-7ABF48AABC66}"/>
            </a:ext>
          </a:extLst>
        </xdr:cNvPr>
        <xdr:cNvSpPr/>
      </xdr:nvSpPr>
      <xdr:spPr>
        <a:xfrm>
          <a:off x="1524000" y="3272980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1502</xdr:row>
      <xdr:rowOff>0</xdr:rowOff>
    </xdr:from>
    <xdr:ext cx="123825" cy="200025"/>
    <xdr:sp macro="" textlink="">
      <xdr:nvSpPr>
        <xdr:cNvPr id="59" name="Shape 3" descr="*">
          <a:extLst>
            <a:ext uri="{FF2B5EF4-FFF2-40B4-BE49-F238E27FC236}">
              <a16:creationId xmlns:a16="http://schemas.microsoft.com/office/drawing/2014/main" id="{28B13DD4-1E7B-4B9F-8226-CD135DC29169}"/>
            </a:ext>
          </a:extLst>
        </xdr:cNvPr>
        <xdr:cNvSpPr/>
      </xdr:nvSpPr>
      <xdr:spPr>
        <a:xfrm>
          <a:off x="1524000" y="3272980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1502</xdr:row>
      <xdr:rowOff>0</xdr:rowOff>
    </xdr:from>
    <xdr:ext cx="123825" cy="200025"/>
    <xdr:sp macro="" textlink="">
      <xdr:nvSpPr>
        <xdr:cNvPr id="60" name="Shape 3" descr="*">
          <a:extLst>
            <a:ext uri="{FF2B5EF4-FFF2-40B4-BE49-F238E27FC236}">
              <a16:creationId xmlns:a16="http://schemas.microsoft.com/office/drawing/2014/main" id="{D64A7C97-0518-488D-8834-01F68066FAC3}"/>
            </a:ext>
          </a:extLst>
        </xdr:cNvPr>
        <xdr:cNvSpPr/>
      </xdr:nvSpPr>
      <xdr:spPr>
        <a:xfrm>
          <a:off x="1524000" y="3272980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1502</xdr:row>
      <xdr:rowOff>0</xdr:rowOff>
    </xdr:from>
    <xdr:ext cx="123825" cy="200025"/>
    <xdr:sp macro="" textlink="">
      <xdr:nvSpPr>
        <xdr:cNvPr id="61" name="Shape 3" descr="*">
          <a:extLst>
            <a:ext uri="{FF2B5EF4-FFF2-40B4-BE49-F238E27FC236}">
              <a16:creationId xmlns:a16="http://schemas.microsoft.com/office/drawing/2014/main" id="{CFC63709-25D6-475B-AFEE-0BD1AF895299}"/>
            </a:ext>
          </a:extLst>
        </xdr:cNvPr>
        <xdr:cNvSpPr/>
      </xdr:nvSpPr>
      <xdr:spPr>
        <a:xfrm>
          <a:off x="1524000" y="3272980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1502</xdr:row>
      <xdr:rowOff>0</xdr:rowOff>
    </xdr:from>
    <xdr:ext cx="114300" cy="190500"/>
    <xdr:sp macro="" textlink="">
      <xdr:nvSpPr>
        <xdr:cNvPr id="62" name="Shape 4" descr="*">
          <a:extLst>
            <a:ext uri="{FF2B5EF4-FFF2-40B4-BE49-F238E27FC236}">
              <a16:creationId xmlns:a16="http://schemas.microsoft.com/office/drawing/2014/main" id="{2494BD56-6A41-4D8E-947B-38C4757424A4}"/>
            </a:ext>
          </a:extLst>
        </xdr:cNvPr>
        <xdr:cNvSpPr/>
      </xdr:nvSpPr>
      <xdr:spPr>
        <a:xfrm>
          <a:off x="1524000" y="327298050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1502</xdr:row>
      <xdr:rowOff>0</xdr:rowOff>
    </xdr:from>
    <xdr:ext cx="123825" cy="200025"/>
    <xdr:sp macro="" textlink="">
      <xdr:nvSpPr>
        <xdr:cNvPr id="63" name="Shape 3" descr="*">
          <a:extLst>
            <a:ext uri="{FF2B5EF4-FFF2-40B4-BE49-F238E27FC236}">
              <a16:creationId xmlns:a16="http://schemas.microsoft.com/office/drawing/2014/main" id="{96E7B37B-2474-4C35-BE2B-999986FF1C70}"/>
            </a:ext>
          </a:extLst>
        </xdr:cNvPr>
        <xdr:cNvSpPr/>
      </xdr:nvSpPr>
      <xdr:spPr>
        <a:xfrm>
          <a:off x="1524000" y="3272980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1502</xdr:row>
      <xdr:rowOff>0</xdr:rowOff>
    </xdr:from>
    <xdr:ext cx="123825" cy="200025"/>
    <xdr:sp macro="" textlink="">
      <xdr:nvSpPr>
        <xdr:cNvPr id="64" name="Shape 3" descr="*">
          <a:extLst>
            <a:ext uri="{FF2B5EF4-FFF2-40B4-BE49-F238E27FC236}">
              <a16:creationId xmlns:a16="http://schemas.microsoft.com/office/drawing/2014/main" id="{E38BB11D-41AB-4269-8C7D-63A9C51CDC5F}"/>
            </a:ext>
          </a:extLst>
        </xdr:cNvPr>
        <xdr:cNvSpPr/>
      </xdr:nvSpPr>
      <xdr:spPr>
        <a:xfrm>
          <a:off x="1524000" y="3272980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1502</xdr:row>
      <xdr:rowOff>0</xdr:rowOff>
    </xdr:from>
    <xdr:ext cx="123825" cy="200025"/>
    <xdr:sp macro="" textlink="">
      <xdr:nvSpPr>
        <xdr:cNvPr id="65" name="Shape 3" descr="*">
          <a:extLst>
            <a:ext uri="{FF2B5EF4-FFF2-40B4-BE49-F238E27FC236}">
              <a16:creationId xmlns:a16="http://schemas.microsoft.com/office/drawing/2014/main" id="{C2C68608-AE29-4753-A5E7-514CE3961470}"/>
            </a:ext>
          </a:extLst>
        </xdr:cNvPr>
        <xdr:cNvSpPr/>
      </xdr:nvSpPr>
      <xdr:spPr>
        <a:xfrm>
          <a:off x="1524000" y="3272980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1502</xdr:row>
      <xdr:rowOff>0</xdr:rowOff>
    </xdr:from>
    <xdr:ext cx="123825" cy="200025"/>
    <xdr:sp macro="" textlink="">
      <xdr:nvSpPr>
        <xdr:cNvPr id="66" name="Shape 3" descr="*">
          <a:extLst>
            <a:ext uri="{FF2B5EF4-FFF2-40B4-BE49-F238E27FC236}">
              <a16:creationId xmlns:a16="http://schemas.microsoft.com/office/drawing/2014/main" id="{62404ECB-6E76-499A-B8F2-0A28AE6CEC78}"/>
            </a:ext>
          </a:extLst>
        </xdr:cNvPr>
        <xdr:cNvSpPr/>
      </xdr:nvSpPr>
      <xdr:spPr>
        <a:xfrm>
          <a:off x="1524000" y="3272980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1502</xdr:row>
      <xdr:rowOff>0</xdr:rowOff>
    </xdr:from>
    <xdr:ext cx="114300" cy="190500"/>
    <xdr:sp macro="" textlink="">
      <xdr:nvSpPr>
        <xdr:cNvPr id="67" name="Shape 4" descr="*">
          <a:extLst>
            <a:ext uri="{FF2B5EF4-FFF2-40B4-BE49-F238E27FC236}">
              <a16:creationId xmlns:a16="http://schemas.microsoft.com/office/drawing/2014/main" id="{63957DE0-872E-472E-8D72-196B9A72B620}"/>
            </a:ext>
          </a:extLst>
        </xdr:cNvPr>
        <xdr:cNvSpPr/>
      </xdr:nvSpPr>
      <xdr:spPr>
        <a:xfrm>
          <a:off x="1524000" y="327298050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1502</xdr:row>
      <xdr:rowOff>0</xdr:rowOff>
    </xdr:from>
    <xdr:ext cx="123825" cy="200025"/>
    <xdr:sp macro="" textlink="">
      <xdr:nvSpPr>
        <xdr:cNvPr id="68" name="Shape 3" descr="*">
          <a:extLst>
            <a:ext uri="{FF2B5EF4-FFF2-40B4-BE49-F238E27FC236}">
              <a16:creationId xmlns:a16="http://schemas.microsoft.com/office/drawing/2014/main" id="{61B64F04-A6C9-4DEA-835F-FBA77A604717}"/>
            </a:ext>
          </a:extLst>
        </xdr:cNvPr>
        <xdr:cNvSpPr/>
      </xdr:nvSpPr>
      <xdr:spPr>
        <a:xfrm>
          <a:off x="1524000" y="3272980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1502</xdr:row>
      <xdr:rowOff>0</xdr:rowOff>
    </xdr:from>
    <xdr:ext cx="123825" cy="200025"/>
    <xdr:sp macro="" textlink="">
      <xdr:nvSpPr>
        <xdr:cNvPr id="69" name="Shape 3" descr="*">
          <a:extLst>
            <a:ext uri="{FF2B5EF4-FFF2-40B4-BE49-F238E27FC236}">
              <a16:creationId xmlns:a16="http://schemas.microsoft.com/office/drawing/2014/main" id="{21BFB564-4A7A-4515-9A2D-DC0A625A7651}"/>
            </a:ext>
          </a:extLst>
        </xdr:cNvPr>
        <xdr:cNvSpPr/>
      </xdr:nvSpPr>
      <xdr:spPr>
        <a:xfrm>
          <a:off x="1524000" y="3272980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1502</xdr:row>
      <xdr:rowOff>0</xdr:rowOff>
    </xdr:from>
    <xdr:ext cx="123825" cy="200025"/>
    <xdr:sp macro="" textlink="">
      <xdr:nvSpPr>
        <xdr:cNvPr id="70" name="Shape 3" descr="*">
          <a:extLst>
            <a:ext uri="{FF2B5EF4-FFF2-40B4-BE49-F238E27FC236}">
              <a16:creationId xmlns:a16="http://schemas.microsoft.com/office/drawing/2014/main" id="{A2B70E37-8ACA-4003-B3C0-2C3767C3D640}"/>
            </a:ext>
          </a:extLst>
        </xdr:cNvPr>
        <xdr:cNvSpPr/>
      </xdr:nvSpPr>
      <xdr:spPr>
        <a:xfrm>
          <a:off x="1524000" y="3272980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1502</xdr:row>
      <xdr:rowOff>0</xdr:rowOff>
    </xdr:from>
    <xdr:ext cx="123825" cy="200025"/>
    <xdr:sp macro="" textlink="">
      <xdr:nvSpPr>
        <xdr:cNvPr id="71" name="Shape 3" descr="*">
          <a:extLst>
            <a:ext uri="{FF2B5EF4-FFF2-40B4-BE49-F238E27FC236}">
              <a16:creationId xmlns:a16="http://schemas.microsoft.com/office/drawing/2014/main" id="{FC4B7F94-15B9-4850-99F6-FD7D637E017E}"/>
            </a:ext>
          </a:extLst>
        </xdr:cNvPr>
        <xdr:cNvSpPr/>
      </xdr:nvSpPr>
      <xdr:spPr>
        <a:xfrm>
          <a:off x="1524000" y="3272980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1502</xdr:row>
      <xdr:rowOff>0</xdr:rowOff>
    </xdr:from>
    <xdr:ext cx="114300" cy="190500"/>
    <xdr:sp macro="" textlink="">
      <xdr:nvSpPr>
        <xdr:cNvPr id="72" name="Shape 4" descr="*">
          <a:extLst>
            <a:ext uri="{FF2B5EF4-FFF2-40B4-BE49-F238E27FC236}">
              <a16:creationId xmlns:a16="http://schemas.microsoft.com/office/drawing/2014/main" id="{27F30D12-D868-477F-A52F-E8C050EAEA9F}"/>
            </a:ext>
          </a:extLst>
        </xdr:cNvPr>
        <xdr:cNvSpPr/>
      </xdr:nvSpPr>
      <xdr:spPr>
        <a:xfrm>
          <a:off x="1524000" y="327298050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1502</xdr:row>
      <xdr:rowOff>0</xdr:rowOff>
    </xdr:from>
    <xdr:ext cx="123825" cy="200025"/>
    <xdr:sp macro="" textlink="">
      <xdr:nvSpPr>
        <xdr:cNvPr id="73" name="Shape 3" descr="*">
          <a:extLst>
            <a:ext uri="{FF2B5EF4-FFF2-40B4-BE49-F238E27FC236}">
              <a16:creationId xmlns:a16="http://schemas.microsoft.com/office/drawing/2014/main" id="{208FF66C-6ADF-4969-9C30-26050971090E}"/>
            </a:ext>
          </a:extLst>
        </xdr:cNvPr>
        <xdr:cNvSpPr/>
      </xdr:nvSpPr>
      <xdr:spPr>
        <a:xfrm>
          <a:off x="1524000" y="3272980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1502</xdr:row>
      <xdr:rowOff>0</xdr:rowOff>
    </xdr:from>
    <xdr:ext cx="123825" cy="200025"/>
    <xdr:sp macro="" textlink="">
      <xdr:nvSpPr>
        <xdr:cNvPr id="74" name="Shape 3" descr="*">
          <a:extLst>
            <a:ext uri="{FF2B5EF4-FFF2-40B4-BE49-F238E27FC236}">
              <a16:creationId xmlns:a16="http://schemas.microsoft.com/office/drawing/2014/main" id="{B1FD0079-FE4A-4800-82A6-ED0FD8BE5F4B}"/>
            </a:ext>
          </a:extLst>
        </xdr:cNvPr>
        <xdr:cNvSpPr/>
      </xdr:nvSpPr>
      <xdr:spPr>
        <a:xfrm>
          <a:off x="1524000" y="3272980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1502</xdr:row>
      <xdr:rowOff>0</xdr:rowOff>
    </xdr:from>
    <xdr:ext cx="123825" cy="200025"/>
    <xdr:sp macro="" textlink="">
      <xdr:nvSpPr>
        <xdr:cNvPr id="75" name="Shape 3" descr="*">
          <a:extLst>
            <a:ext uri="{FF2B5EF4-FFF2-40B4-BE49-F238E27FC236}">
              <a16:creationId xmlns:a16="http://schemas.microsoft.com/office/drawing/2014/main" id="{1BDF0A14-311B-43A9-A116-8D5E03754515}"/>
            </a:ext>
          </a:extLst>
        </xdr:cNvPr>
        <xdr:cNvSpPr/>
      </xdr:nvSpPr>
      <xdr:spPr>
        <a:xfrm>
          <a:off x="1524000" y="3272980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1502</xdr:row>
      <xdr:rowOff>0</xdr:rowOff>
    </xdr:from>
    <xdr:ext cx="123825" cy="200025"/>
    <xdr:sp macro="" textlink="">
      <xdr:nvSpPr>
        <xdr:cNvPr id="76" name="Shape 3" descr="*">
          <a:extLst>
            <a:ext uri="{FF2B5EF4-FFF2-40B4-BE49-F238E27FC236}">
              <a16:creationId xmlns:a16="http://schemas.microsoft.com/office/drawing/2014/main" id="{4347A2C8-5899-4459-956E-864834C642BE}"/>
            </a:ext>
          </a:extLst>
        </xdr:cNvPr>
        <xdr:cNvSpPr/>
      </xdr:nvSpPr>
      <xdr:spPr>
        <a:xfrm>
          <a:off x="1524000" y="3272980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1502</xdr:row>
      <xdr:rowOff>0</xdr:rowOff>
    </xdr:from>
    <xdr:ext cx="114300" cy="190500"/>
    <xdr:sp macro="" textlink="">
      <xdr:nvSpPr>
        <xdr:cNvPr id="77" name="Shape 4" descr="*">
          <a:extLst>
            <a:ext uri="{FF2B5EF4-FFF2-40B4-BE49-F238E27FC236}">
              <a16:creationId xmlns:a16="http://schemas.microsoft.com/office/drawing/2014/main" id="{915AFD92-E6E0-472E-BD46-FCC4925E62D2}"/>
            </a:ext>
          </a:extLst>
        </xdr:cNvPr>
        <xdr:cNvSpPr/>
      </xdr:nvSpPr>
      <xdr:spPr>
        <a:xfrm>
          <a:off x="1524000" y="327298050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1502</xdr:row>
      <xdr:rowOff>0</xdr:rowOff>
    </xdr:from>
    <xdr:ext cx="123825" cy="200025"/>
    <xdr:sp macro="" textlink="">
      <xdr:nvSpPr>
        <xdr:cNvPr id="78" name="Shape 3" descr="*">
          <a:extLst>
            <a:ext uri="{FF2B5EF4-FFF2-40B4-BE49-F238E27FC236}">
              <a16:creationId xmlns:a16="http://schemas.microsoft.com/office/drawing/2014/main" id="{2975374D-457C-4B07-8272-2601E9D4345A}"/>
            </a:ext>
          </a:extLst>
        </xdr:cNvPr>
        <xdr:cNvSpPr/>
      </xdr:nvSpPr>
      <xdr:spPr>
        <a:xfrm>
          <a:off x="1524000" y="3272980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1502</xdr:row>
      <xdr:rowOff>0</xdr:rowOff>
    </xdr:from>
    <xdr:ext cx="123825" cy="200025"/>
    <xdr:sp macro="" textlink="">
      <xdr:nvSpPr>
        <xdr:cNvPr id="79" name="Shape 3" descr="*">
          <a:extLst>
            <a:ext uri="{FF2B5EF4-FFF2-40B4-BE49-F238E27FC236}">
              <a16:creationId xmlns:a16="http://schemas.microsoft.com/office/drawing/2014/main" id="{C9EB967B-DFA9-469F-BF61-9DC712BF8A44}"/>
            </a:ext>
          </a:extLst>
        </xdr:cNvPr>
        <xdr:cNvSpPr/>
      </xdr:nvSpPr>
      <xdr:spPr>
        <a:xfrm>
          <a:off x="1524000" y="3272980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1502</xdr:row>
      <xdr:rowOff>0</xdr:rowOff>
    </xdr:from>
    <xdr:ext cx="123825" cy="200025"/>
    <xdr:sp macro="" textlink="">
      <xdr:nvSpPr>
        <xdr:cNvPr id="80" name="Shape 3" descr="*">
          <a:extLst>
            <a:ext uri="{FF2B5EF4-FFF2-40B4-BE49-F238E27FC236}">
              <a16:creationId xmlns:a16="http://schemas.microsoft.com/office/drawing/2014/main" id="{386AD7C6-471A-4067-8C38-B39A5617B695}"/>
            </a:ext>
          </a:extLst>
        </xdr:cNvPr>
        <xdr:cNvSpPr/>
      </xdr:nvSpPr>
      <xdr:spPr>
        <a:xfrm>
          <a:off x="1524000" y="3272980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1502</xdr:row>
      <xdr:rowOff>0</xdr:rowOff>
    </xdr:from>
    <xdr:ext cx="123825" cy="200025"/>
    <xdr:sp macro="" textlink="">
      <xdr:nvSpPr>
        <xdr:cNvPr id="81" name="Shape 3" descr="*">
          <a:extLst>
            <a:ext uri="{FF2B5EF4-FFF2-40B4-BE49-F238E27FC236}">
              <a16:creationId xmlns:a16="http://schemas.microsoft.com/office/drawing/2014/main" id="{C7492598-874C-4749-BBE1-DE429188AC96}"/>
            </a:ext>
          </a:extLst>
        </xdr:cNvPr>
        <xdr:cNvSpPr/>
      </xdr:nvSpPr>
      <xdr:spPr>
        <a:xfrm>
          <a:off x="1524000" y="3272980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1502</xdr:row>
      <xdr:rowOff>0</xdr:rowOff>
    </xdr:from>
    <xdr:ext cx="114300" cy="190500"/>
    <xdr:sp macro="" textlink="">
      <xdr:nvSpPr>
        <xdr:cNvPr id="82" name="Shape 4" descr="*">
          <a:extLst>
            <a:ext uri="{FF2B5EF4-FFF2-40B4-BE49-F238E27FC236}">
              <a16:creationId xmlns:a16="http://schemas.microsoft.com/office/drawing/2014/main" id="{D415E95A-946B-4BF0-ACAD-AB60806E762F}"/>
            </a:ext>
          </a:extLst>
        </xdr:cNvPr>
        <xdr:cNvSpPr/>
      </xdr:nvSpPr>
      <xdr:spPr>
        <a:xfrm>
          <a:off x="1524000" y="327298050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1502</xdr:row>
      <xdr:rowOff>0</xdr:rowOff>
    </xdr:from>
    <xdr:ext cx="123825" cy="200025"/>
    <xdr:sp macro="" textlink="">
      <xdr:nvSpPr>
        <xdr:cNvPr id="83" name="Shape 3" descr="*">
          <a:extLst>
            <a:ext uri="{FF2B5EF4-FFF2-40B4-BE49-F238E27FC236}">
              <a16:creationId xmlns:a16="http://schemas.microsoft.com/office/drawing/2014/main" id="{4B08B0C8-7198-4506-B37F-1E70AA59BC62}"/>
            </a:ext>
          </a:extLst>
        </xdr:cNvPr>
        <xdr:cNvSpPr/>
      </xdr:nvSpPr>
      <xdr:spPr>
        <a:xfrm>
          <a:off x="1524000" y="3272980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1502</xdr:row>
      <xdr:rowOff>0</xdr:rowOff>
    </xdr:from>
    <xdr:ext cx="123825" cy="200025"/>
    <xdr:sp macro="" textlink="">
      <xdr:nvSpPr>
        <xdr:cNvPr id="84" name="Shape 3" descr="*">
          <a:extLst>
            <a:ext uri="{FF2B5EF4-FFF2-40B4-BE49-F238E27FC236}">
              <a16:creationId xmlns:a16="http://schemas.microsoft.com/office/drawing/2014/main" id="{DCADE684-ECEB-4301-9AD1-445C2265C0D5}"/>
            </a:ext>
          </a:extLst>
        </xdr:cNvPr>
        <xdr:cNvSpPr/>
      </xdr:nvSpPr>
      <xdr:spPr>
        <a:xfrm>
          <a:off x="1524000" y="3272980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1502</xdr:row>
      <xdr:rowOff>0</xdr:rowOff>
    </xdr:from>
    <xdr:ext cx="123825" cy="200025"/>
    <xdr:sp macro="" textlink="">
      <xdr:nvSpPr>
        <xdr:cNvPr id="85" name="Shape 3" descr="*">
          <a:extLst>
            <a:ext uri="{FF2B5EF4-FFF2-40B4-BE49-F238E27FC236}">
              <a16:creationId xmlns:a16="http://schemas.microsoft.com/office/drawing/2014/main" id="{C7B85839-B5D0-4A60-AE12-F737CC41B5A4}"/>
            </a:ext>
          </a:extLst>
        </xdr:cNvPr>
        <xdr:cNvSpPr/>
      </xdr:nvSpPr>
      <xdr:spPr>
        <a:xfrm>
          <a:off x="1524000" y="3272980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1502</xdr:row>
      <xdr:rowOff>0</xdr:rowOff>
    </xdr:from>
    <xdr:ext cx="123825" cy="200025"/>
    <xdr:sp macro="" textlink="">
      <xdr:nvSpPr>
        <xdr:cNvPr id="86" name="Shape 3" descr="*">
          <a:extLst>
            <a:ext uri="{FF2B5EF4-FFF2-40B4-BE49-F238E27FC236}">
              <a16:creationId xmlns:a16="http://schemas.microsoft.com/office/drawing/2014/main" id="{003A570A-A354-49DB-A368-CF35965C1195}"/>
            </a:ext>
          </a:extLst>
        </xdr:cNvPr>
        <xdr:cNvSpPr/>
      </xdr:nvSpPr>
      <xdr:spPr>
        <a:xfrm>
          <a:off x="1524000" y="3272980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1502</xdr:row>
      <xdr:rowOff>0</xdr:rowOff>
    </xdr:from>
    <xdr:ext cx="114300" cy="200025"/>
    <xdr:sp macro="" textlink="">
      <xdr:nvSpPr>
        <xdr:cNvPr id="87" name="Shape 4" descr="*">
          <a:extLst>
            <a:ext uri="{FF2B5EF4-FFF2-40B4-BE49-F238E27FC236}">
              <a16:creationId xmlns:a16="http://schemas.microsoft.com/office/drawing/2014/main" id="{3A31A146-488A-4A6D-BBB5-E52360D3EF97}"/>
            </a:ext>
          </a:extLst>
        </xdr:cNvPr>
        <xdr:cNvSpPr/>
      </xdr:nvSpPr>
      <xdr:spPr>
        <a:xfrm>
          <a:off x="1524000" y="327298050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1502</xdr:row>
      <xdr:rowOff>0</xdr:rowOff>
    </xdr:from>
    <xdr:ext cx="114300" cy="200025"/>
    <xdr:sp macro="" textlink="">
      <xdr:nvSpPr>
        <xdr:cNvPr id="88" name="Shape 4" descr="*">
          <a:extLst>
            <a:ext uri="{FF2B5EF4-FFF2-40B4-BE49-F238E27FC236}">
              <a16:creationId xmlns:a16="http://schemas.microsoft.com/office/drawing/2014/main" id="{CAA2C491-0BE2-47EC-BA9D-9E3B36F30EAA}"/>
            </a:ext>
          </a:extLst>
        </xdr:cNvPr>
        <xdr:cNvSpPr/>
      </xdr:nvSpPr>
      <xdr:spPr>
        <a:xfrm>
          <a:off x="1524000" y="327298050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1502</xdr:row>
      <xdr:rowOff>0</xdr:rowOff>
    </xdr:from>
    <xdr:ext cx="114300" cy="200025"/>
    <xdr:sp macro="" textlink="">
      <xdr:nvSpPr>
        <xdr:cNvPr id="89" name="Shape 4" descr="*">
          <a:extLst>
            <a:ext uri="{FF2B5EF4-FFF2-40B4-BE49-F238E27FC236}">
              <a16:creationId xmlns:a16="http://schemas.microsoft.com/office/drawing/2014/main" id="{90AFD4EE-F27D-448B-95C8-99DED9242237}"/>
            </a:ext>
          </a:extLst>
        </xdr:cNvPr>
        <xdr:cNvSpPr/>
      </xdr:nvSpPr>
      <xdr:spPr>
        <a:xfrm>
          <a:off x="1524000" y="327298050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1502</xdr:row>
      <xdr:rowOff>0</xdr:rowOff>
    </xdr:from>
    <xdr:ext cx="114300" cy="200025"/>
    <xdr:sp macro="" textlink="">
      <xdr:nvSpPr>
        <xdr:cNvPr id="90" name="Shape 4" descr="*">
          <a:extLst>
            <a:ext uri="{FF2B5EF4-FFF2-40B4-BE49-F238E27FC236}">
              <a16:creationId xmlns:a16="http://schemas.microsoft.com/office/drawing/2014/main" id="{AED174FD-CE8F-42F6-9822-F8062F8D7FFA}"/>
            </a:ext>
          </a:extLst>
        </xdr:cNvPr>
        <xdr:cNvSpPr/>
      </xdr:nvSpPr>
      <xdr:spPr>
        <a:xfrm>
          <a:off x="1524000" y="327298050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1502</xdr:row>
      <xdr:rowOff>0</xdr:rowOff>
    </xdr:from>
    <xdr:ext cx="123825" cy="200025"/>
    <xdr:sp macro="" textlink="">
      <xdr:nvSpPr>
        <xdr:cNvPr id="91" name="Shape 3" descr="*">
          <a:extLst>
            <a:ext uri="{FF2B5EF4-FFF2-40B4-BE49-F238E27FC236}">
              <a16:creationId xmlns:a16="http://schemas.microsoft.com/office/drawing/2014/main" id="{41DFC76C-3A45-46DD-8B11-D0DE822827FE}"/>
            </a:ext>
          </a:extLst>
        </xdr:cNvPr>
        <xdr:cNvSpPr/>
      </xdr:nvSpPr>
      <xdr:spPr>
        <a:xfrm>
          <a:off x="1524000" y="3272980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1502</xdr:row>
      <xdr:rowOff>0</xdr:rowOff>
    </xdr:from>
    <xdr:ext cx="123825" cy="200025"/>
    <xdr:sp macro="" textlink="">
      <xdr:nvSpPr>
        <xdr:cNvPr id="92" name="Shape 3" descr="*">
          <a:extLst>
            <a:ext uri="{FF2B5EF4-FFF2-40B4-BE49-F238E27FC236}">
              <a16:creationId xmlns:a16="http://schemas.microsoft.com/office/drawing/2014/main" id="{953BE497-BA63-4CF3-99B4-37BE1F521002}"/>
            </a:ext>
          </a:extLst>
        </xdr:cNvPr>
        <xdr:cNvSpPr/>
      </xdr:nvSpPr>
      <xdr:spPr>
        <a:xfrm>
          <a:off x="1524000" y="3272980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1502</xdr:row>
      <xdr:rowOff>0</xdr:rowOff>
    </xdr:from>
    <xdr:ext cx="123825" cy="200025"/>
    <xdr:sp macro="" textlink="">
      <xdr:nvSpPr>
        <xdr:cNvPr id="93" name="Shape 3" descr="*">
          <a:extLst>
            <a:ext uri="{FF2B5EF4-FFF2-40B4-BE49-F238E27FC236}">
              <a16:creationId xmlns:a16="http://schemas.microsoft.com/office/drawing/2014/main" id="{8DAE77A4-1BFF-4BEE-B0C3-588BA40A0CB4}"/>
            </a:ext>
          </a:extLst>
        </xdr:cNvPr>
        <xdr:cNvSpPr/>
      </xdr:nvSpPr>
      <xdr:spPr>
        <a:xfrm>
          <a:off x="1524000" y="3272980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1502</xdr:row>
      <xdr:rowOff>0</xdr:rowOff>
    </xdr:from>
    <xdr:ext cx="123825" cy="200025"/>
    <xdr:sp macro="" textlink="">
      <xdr:nvSpPr>
        <xdr:cNvPr id="94" name="Shape 3" descr="*">
          <a:extLst>
            <a:ext uri="{FF2B5EF4-FFF2-40B4-BE49-F238E27FC236}">
              <a16:creationId xmlns:a16="http://schemas.microsoft.com/office/drawing/2014/main" id="{9CD53D8C-55AE-4B8D-9F1D-E895492F5165}"/>
            </a:ext>
          </a:extLst>
        </xdr:cNvPr>
        <xdr:cNvSpPr/>
      </xdr:nvSpPr>
      <xdr:spPr>
        <a:xfrm>
          <a:off x="1524000" y="3272980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1502</xdr:row>
      <xdr:rowOff>0</xdr:rowOff>
    </xdr:from>
    <xdr:ext cx="114300" cy="200025"/>
    <xdr:sp macro="" textlink="">
      <xdr:nvSpPr>
        <xdr:cNvPr id="95" name="Shape 4" descr="*">
          <a:extLst>
            <a:ext uri="{FF2B5EF4-FFF2-40B4-BE49-F238E27FC236}">
              <a16:creationId xmlns:a16="http://schemas.microsoft.com/office/drawing/2014/main" id="{95964185-AA18-48C0-8D01-69B7D6CD816B}"/>
            </a:ext>
          </a:extLst>
        </xdr:cNvPr>
        <xdr:cNvSpPr/>
      </xdr:nvSpPr>
      <xdr:spPr>
        <a:xfrm>
          <a:off x="1524000" y="327298050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1502</xdr:row>
      <xdr:rowOff>0</xdr:rowOff>
    </xdr:from>
    <xdr:ext cx="114300" cy="200025"/>
    <xdr:sp macro="" textlink="">
      <xdr:nvSpPr>
        <xdr:cNvPr id="96" name="Shape 4" descr="*">
          <a:extLst>
            <a:ext uri="{FF2B5EF4-FFF2-40B4-BE49-F238E27FC236}">
              <a16:creationId xmlns:a16="http://schemas.microsoft.com/office/drawing/2014/main" id="{637EA8EB-3DFD-49AD-876A-631BFA73BFC4}"/>
            </a:ext>
          </a:extLst>
        </xdr:cNvPr>
        <xdr:cNvSpPr/>
      </xdr:nvSpPr>
      <xdr:spPr>
        <a:xfrm>
          <a:off x="1524000" y="327298050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1502</xdr:row>
      <xdr:rowOff>0</xdr:rowOff>
    </xdr:from>
    <xdr:ext cx="114300" cy="200025"/>
    <xdr:sp macro="" textlink="">
      <xdr:nvSpPr>
        <xdr:cNvPr id="97" name="Shape 4" descr="*">
          <a:extLst>
            <a:ext uri="{FF2B5EF4-FFF2-40B4-BE49-F238E27FC236}">
              <a16:creationId xmlns:a16="http://schemas.microsoft.com/office/drawing/2014/main" id="{7AB06BD0-DA6B-4BDD-8CDB-96CCB500A908}"/>
            </a:ext>
          </a:extLst>
        </xdr:cNvPr>
        <xdr:cNvSpPr/>
      </xdr:nvSpPr>
      <xdr:spPr>
        <a:xfrm>
          <a:off x="1524000" y="327298050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1502</xdr:row>
      <xdr:rowOff>0</xdr:rowOff>
    </xdr:from>
    <xdr:ext cx="114300" cy="200025"/>
    <xdr:sp macro="" textlink="">
      <xdr:nvSpPr>
        <xdr:cNvPr id="98" name="Shape 4" descr="*">
          <a:extLst>
            <a:ext uri="{FF2B5EF4-FFF2-40B4-BE49-F238E27FC236}">
              <a16:creationId xmlns:a16="http://schemas.microsoft.com/office/drawing/2014/main" id="{86ED7DA3-7761-49C5-848F-24F3A573704F}"/>
            </a:ext>
          </a:extLst>
        </xdr:cNvPr>
        <xdr:cNvSpPr/>
      </xdr:nvSpPr>
      <xdr:spPr>
        <a:xfrm>
          <a:off x="1524000" y="327298050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1502</xdr:row>
      <xdr:rowOff>0</xdr:rowOff>
    </xdr:from>
    <xdr:ext cx="123825" cy="200025"/>
    <xdr:sp macro="" textlink="">
      <xdr:nvSpPr>
        <xdr:cNvPr id="99" name="Shape 3" descr="*">
          <a:extLst>
            <a:ext uri="{FF2B5EF4-FFF2-40B4-BE49-F238E27FC236}">
              <a16:creationId xmlns:a16="http://schemas.microsoft.com/office/drawing/2014/main" id="{97C5A3E9-F958-446E-A8E7-970F259BBC67}"/>
            </a:ext>
          </a:extLst>
        </xdr:cNvPr>
        <xdr:cNvSpPr/>
      </xdr:nvSpPr>
      <xdr:spPr>
        <a:xfrm>
          <a:off x="1524000" y="3272980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1502</xdr:row>
      <xdr:rowOff>0</xdr:rowOff>
    </xdr:from>
    <xdr:ext cx="123825" cy="200025"/>
    <xdr:sp macro="" textlink="">
      <xdr:nvSpPr>
        <xdr:cNvPr id="100" name="Shape 3" descr="*">
          <a:extLst>
            <a:ext uri="{FF2B5EF4-FFF2-40B4-BE49-F238E27FC236}">
              <a16:creationId xmlns:a16="http://schemas.microsoft.com/office/drawing/2014/main" id="{AE8EB5C3-CDE9-49D0-85FB-F5061451F0AA}"/>
            </a:ext>
          </a:extLst>
        </xdr:cNvPr>
        <xdr:cNvSpPr/>
      </xdr:nvSpPr>
      <xdr:spPr>
        <a:xfrm>
          <a:off x="1524000" y="3272980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1502</xdr:row>
      <xdr:rowOff>0</xdr:rowOff>
    </xdr:from>
    <xdr:ext cx="123825" cy="200025"/>
    <xdr:sp macro="" textlink="">
      <xdr:nvSpPr>
        <xdr:cNvPr id="101" name="Shape 3" descr="*">
          <a:extLst>
            <a:ext uri="{FF2B5EF4-FFF2-40B4-BE49-F238E27FC236}">
              <a16:creationId xmlns:a16="http://schemas.microsoft.com/office/drawing/2014/main" id="{0370257B-9F02-44FD-8515-60FB71902E4F}"/>
            </a:ext>
          </a:extLst>
        </xdr:cNvPr>
        <xdr:cNvSpPr/>
      </xdr:nvSpPr>
      <xdr:spPr>
        <a:xfrm>
          <a:off x="1524000" y="3272980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1502</xdr:row>
      <xdr:rowOff>0</xdr:rowOff>
    </xdr:from>
    <xdr:ext cx="123825" cy="200025"/>
    <xdr:sp macro="" textlink="">
      <xdr:nvSpPr>
        <xdr:cNvPr id="102" name="Shape 3" descr="*">
          <a:extLst>
            <a:ext uri="{FF2B5EF4-FFF2-40B4-BE49-F238E27FC236}">
              <a16:creationId xmlns:a16="http://schemas.microsoft.com/office/drawing/2014/main" id="{58B78DA3-093D-49CE-8894-C6B52706041B}"/>
            </a:ext>
          </a:extLst>
        </xdr:cNvPr>
        <xdr:cNvSpPr/>
      </xdr:nvSpPr>
      <xdr:spPr>
        <a:xfrm>
          <a:off x="1524000" y="3272980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1502</xdr:row>
      <xdr:rowOff>0</xdr:rowOff>
    </xdr:from>
    <xdr:ext cx="114300" cy="200025"/>
    <xdr:sp macro="" textlink="">
      <xdr:nvSpPr>
        <xdr:cNvPr id="103" name="Shape 4" descr="*">
          <a:extLst>
            <a:ext uri="{FF2B5EF4-FFF2-40B4-BE49-F238E27FC236}">
              <a16:creationId xmlns:a16="http://schemas.microsoft.com/office/drawing/2014/main" id="{DEDFD00B-0BB5-46EF-B6BA-4E0CA94475E3}"/>
            </a:ext>
          </a:extLst>
        </xdr:cNvPr>
        <xdr:cNvSpPr/>
      </xdr:nvSpPr>
      <xdr:spPr>
        <a:xfrm>
          <a:off x="1524000" y="327298050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1502</xdr:row>
      <xdr:rowOff>0</xdr:rowOff>
    </xdr:from>
    <xdr:ext cx="114300" cy="200025"/>
    <xdr:sp macro="" textlink="">
      <xdr:nvSpPr>
        <xdr:cNvPr id="104" name="Shape 4" descr="*">
          <a:extLst>
            <a:ext uri="{FF2B5EF4-FFF2-40B4-BE49-F238E27FC236}">
              <a16:creationId xmlns:a16="http://schemas.microsoft.com/office/drawing/2014/main" id="{62BC5FA1-C40D-40FF-A84D-04A3C2539312}"/>
            </a:ext>
          </a:extLst>
        </xdr:cNvPr>
        <xdr:cNvSpPr/>
      </xdr:nvSpPr>
      <xdr:spPr>
        <a:xfrm>
          <a:off x="1524000" y="327298050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1502</xdr:row>
      <xdr:rowOff>0</xdr:rowOff>
    </xdr:from>
    <xdr:ext cx="114300" cy="200025"/>
    <xdr:sp macro="" textlink="">
      <xdr:nvSpPr>
        <xdr:cNvPr id="105" name="Shape 4" descr="*">
          <a:extLst>
            <a:ext uri="{FF2B5EF4-FFF2-40B4-BE49-F238E27FC236}">
              <a16:creationId xmlns:a16="http://schemas.microsoft.com/office/drawing/2014/main" id="{17250506-20BC-4B62-A7FA-77FAAE834BBF}"/>
            </a:ext>
          </a:extLst>
        </xdr:cNvPr>
        <xdr:cNvSpPr/>
      </xdr:nvSpPr>
      <xdr:spPr>
        <a:xfrm>
          <a:off x="1524000" y="327298050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1502</xdr:row>
      <xdr:rowOff>0</xdr:rowOff>
    </xdr:from>
    <xdr:ext cx="114300" cy="200025"/>
    <xdr:sp macro="" textlink="">
      <xdr:nvSpPr>
        <xdr:cNvPr id="106" name="Shape 4" descr="*">
          <a:extLst>
            <a:ext uri="{FF2B5EF4-FFF2-40B4-BE49-F238E27FC236}">
              <a16:creationId xmlns:a16="http://schemas.microsoft.com/office/drawing/2014/main" id="{A49393F8-AE7D-4F39-AB47-00156EBC5BDA}"/>
            </a:ext>
          </a:extLst>
        </xdr:cNvPr>
        <xdr:cNvSpPr/>
      </xdr:nvSpPr>
      <xdr:spPr>
        <a:xfrm>
          <a:off x="1524000" y="327298050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1502</xdr:row>
      <xdr:rowOff>0</xdr:rowOff>
    </xdr:from>
    <xdr:ext cx="123825" cy="200025"/>
    <xdr:sp macro="" textlink="">
      <xdr:nvSpPr>
        <xdr:cNvPr id="107" name="Shape 3" descr="*">
          <a:extLst>
            <a:ext uri="{FF2B5EF4-FFF2-40B4-BE49-F238E27FC236}">
              <a16:creationId xmlns:a16="http://schemas.microsoft.com/office/drawing/2014/main" id="{1031A6A1-4ED5-4AFF-A3E2-5AB0A4E17BA8}"/>
            </a:ext>
          </a:extLst>
        </xdr:cNvPr>
        <xdr:cNvSpPr/>
      </xdr:nvSpPr>
      <xdr:spPr>
        <a:xfrm>
          <a:off x="1524000" y="3272980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1502</xdr:row>
      <xdr:rowOff>0</xdr:rowOff>
    </xdr:from>
    <xdr:ext cx="123825" cy="200025"/>
    <xdr:sp macro="" textlink="">
      <xdr:nvSpPr>
        <xdr:cNvPr id="108" name="Shape 3" descr="*">
          <a:extLst>
            <a:ext uri="{FF2B5EF4-FFF2-40B4-BE49-F238E27FC236}">
              <a16:creationId xmlns:a16="http://schemas.microsoft.com/office/drawing/2014/main" id="{E25DF909-FF42-402C-AA95-83B8CD895A81}"/>
            </a:ext>
          </a:extLst>
        </xdr:cNvPr>
        <xdr:cNvSpPr/>
      </xdr:nvSpPr>
      <xdr:spPr>
        <a:xfrm>
          <a:off x="1524000" y="3272980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1502</xdr:row>
      <xdr:rowOff>0</xdr:rowOff>
    </xdr:from>
    <xdr:ext cx="123825" cy="200025"/>
    <xdr:sp macro="" textlink="">
      <xdr:nvSpPr>
        <xdr:cNvPr id="109" name="Shape 3" descr="*">
          <a:extLst>
            <a:ext uri="{FF2B5EF4-FFF2-40B4-BE49-F238E27FC236}">
              <a16:creationId xmlns:a16="http://schemas.microsoft.com/office/drawing/2014/main" id="{164BC63D-3862-453F-85A2-01972B3A5BC0}"/>
            </a:ext>
          </a:extLst>
        </xdr:cNvPr>
        <xdr:cNvSpPr/>
      </xdr:nvSpPr>
      <xdr:spPr>
        <a:xfrm>
          <a:off x="1524000" y="3272980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1502</xdr:row>
      <xdr:rowOff>0</xdr:rowOff>
    </xdr:from>
    <xdr:ext cx="123825" cy="200025"/>
    <xdr:sp macro="" textlink="">
      <xdr:nvSpPr>
        <xdr:cNvPr id="110" name="Shape 3" descr="*">
          <a:extLst>
            <a:ext uri="{FF2B5EF4-FFF2-40B4-BE49-F238E27FC236}">
              <a16:creationId xmlns:a16="http://schemas.microsoft.com/office/drawing/2014/main" id="{382D0B43-596F-40EA-B468-34ADCB223869}"/>
            </a:ext>
          </a:extLst>
        </xdr:cNvPr>
        <xdr:cNvSpPr/>
      </xdr:nvSpPr>
      <xdr:spPr>
        <a:xfrm>
          <a:off x="1524000" y="3272980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1502</xdr:row>
      <xdr:rowOff>0</xdr:rowOff>
    </xdr:from>
    <xdr:ext cx="114300" cy="200025"/>
    <xdr:sp macro="" textlink="">
      <xdr:nvSpPr>
        <xdr:cNvPr id="111" name="Shape 4" descr="*">
          <a:extLst>
            <a:ext uri="{FF2B5EF4-FFF2-40B4-BE49-F238E27FC236}">
              <a16:creationId xmlns:a16="http://schemas.microsoft.com/office/drawing/2014/main" id="{13CACD38-41A2-47E3-93BE-EE57E09B792C}"/>
            </a:ext>
          </a:extLst>
        </xdr:cNvPr>
        <xdr:cNvSpPr/>
      </xdr:nvSpPr>
      <xdr:spPr>
        <a:xfrm>
          <a:off x="1524000" y="327298050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1502</xdr:row>
      <xdr:rowOff>0</xdr:rowOff>
    </xdr:from>
    <xdr:ext cx="114300" cy="200025"/>
    <xdr:sp macro="" textlink="">
      <xdr:nvSpPr>
        <xdr:cNvPr id="112" name="Shape 4" descr="*">
          <a:extLst>
            <a:ext uri="{FF2B5EF4-FFF2-40B4-BE49-F238E27FC236}">
              <a16:creationId xmlns:a16="http://schemas.microsoft.com/office/drawing/2014/main" id="{1E2E8663-1E64-47AD-9A60-FD67FEDB7DE3}"/>
            </a:ext>
          </a:extLst>
        </xdr:cNvPr>
        <xdr:cNvSpPr/>
      </xdr:nvSpPr>
      <xdr:spPr>
        <a:xfrm>
          <a:off x="1524000" y="327298050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1502</xdr:row>
      <xdr:rowOff>0</xdr:rowOff>
    </xdr:from>
    <xdr:ext cx="114300" cy="200025"/>
    <xdr:sp macro="" textlink="">
      <xdr:nvSpPr>
        <xdr:cNvPr id="113" name="Shape 4" descr="*">
          <a:extLst>
            <a:ext uri="{FF2B5EF4-FFF2-40B4-BE49-F238E27FC236}">
              <a16:creationId xmlns:a16="http://schemas.microsoft.com/office/drawing/2014/main" id="{4459AF48-0833-4FDC-9354-9AA16DB8F936}"/>
            </a:ext>
          </a:extLst>
        </xdr:cNvPr>
        <xdr:cNvSpPr/>
      </xdr:nvSpPr>
      <xdr:spPr>
        <a:xfrm>
          <a:off x="1524000" y="327298050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1502</xdr:row>
      <xdr:rowOff>0</xdr:rowOff>
    </xdr:from>
    <xdr:ext cx="114300" cy="200025"/>
    <xdr:sp macro="" textlink="">
      <xdr:nvSpPr>
        <xdr:cNvPr id="114" name="Shape 4" descr="*">
          <a:extLst>
            <a:ext uri="{FF2B5EF4-FFF2-40B4-BE49-F238E27FC236}">
              <a16:creationId xmlns:a16="http://schemas.microsoft.com/office/drawing/2014/main" id="{64EB8023-EE0F-4B4A-8F96-071916EB54EE}"/>
            </a:ext>
          </a:extLst>
        </xdr:cNvPr>
        <xdr:cNvSpPr/>
      </xdr:nvSpPr>
      <xdr:spPr>
        <a:xfrm>
          <a:off x="1524000" y="327298050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1502</xdr:row>
      <xdr:rowOff>0</xdr:rowOff>
    </xdr:from>
    <xdr:ext cx="123825" cy="200025"/>
    <xdr:sp macro="" textlink="">
      <xdr:nvSpPr>
        <xdr:cNvPr id="115" name="Shape 3" descr="*">
          <a:extLst>
            <a:ext uri="{FF2B5EF4-FFF2-40B4-BE49-F238E27FC236}">
              <a16:creationId xmlns:a16="http://schemas.microsoft.com/office/drawing/2014/main" id="{B9A6BE9F-22B5-493E-B88A-A0248880C5F0}"/>
            </a:ext>
          </a:extLst>
        </xdr:cNvPr>
        <xdr:cNvSpPr/>
      </xdr:nvSpPr>
      <xdr:spPr>
        <a:xfrm>
          <a:off x="1524000" y="3272980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1502</xdr:row>
      <xdr:rowOff>0</xdr:rowOff>
    </xdr:from>
    <xdr:ext cx="123825" cy="200025"/>
    <xdr:sp macro="" textlink="">
      <xdr:nvSpPr>
        <xdr:cNvPr id="116" name="Shape 3" descr="*">
          <a:extLst>
            <a:ext uri="{FF2B5EF4-FFF2-40B4-BE49-F238E27FC236}">
              <a16:creationId xmlns:a16="http://schemas.microsoft.com/office/drawing/2014/main" id="{ECBEE194-3AD3-44DD-B7E4-7A3BCD8EE526}"/>
            </a:ext>
          </a:extLst>
        </xdr:cNvPr>
        <xdr:cNvSpPr/>
      </xdr:nvSpPr>
      <xdr:spPr>
        <a:xfrm>
          <a:off x="1524000" y="3272980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1502</xdr:row>
      <xdr:rowOff>0</xdr:rowOff>
    </xdr:from>
    <xdr:ext cx="123825" cy="200025"/>
    <xdr:sp macro="" textlink="">
      <xdr:nvSpPr>
        <xdr:cNvPr id="117" name="Shape 3" descr="*">
          <a:extLst>
            <a:ext uri="{FF2B5EF4-FFF2-40B4-BE49-F238E27FC236}">
              <a16:creationId xmlns:a16="http://schemas.microsoft.com/office/drawing/2014/main" id="{073181BB-F6E9-4466-BF32-D8171809BE39}"/>
            </a:ext>
          </a:extLst>
        </xdr:cNvPr>
        <xdr:cNvSpPr/>
      </xdr:nvSpPr>
      <xdr:spPr>
        <a:xfrm>
          <a:off x="1524000" y="3272980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1502</xdr:row>
      <xdr:rowOff>0</xdr:rowOff>
    </xdr:from>
    <xdr:ext cx="123825" cy="200025"/>
    <xdr:sp macro="" textlink="">
      <xdr:nvSpPr>
        <xdr:cNvPr id="118" name="Shape 3" descr="*">
          <a:extLst>
            <a:ext uri="{FF2B5EF4-FFF2-40B4-BE49-F238E27FC236}">
              <a16:creationId xmlns:a16="http://schemas.microsoft.com/office/drawing/2014/main" id="{B308891F-4639-48E1-832B-CB763A41EDB1}"/>
            </a:ext>
          </a:extLst>
        </xdr:cNvPr>
        <xdr:cNvSpPr/>
      </xdr:nvSpPr>
      <xdr:spPr>
        <a:xfrm>
          <a:off x="1524000" y="3272980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1502</xdr:row>
      <xdr:rowOff>0</xdr:rowOff>
    </xdr:from>
    <xdr:ext cx="114300" cy="200025"/>
    <xdr:sp macro="" textlink="">
      <xdr:nvSpPr>
        <xdr:cNvPr id="119" name="Shape 4" descr="*">
          <a:extLst>
            <a:ext uri="{FF2B5EF4-FFF2-40B4-BE49-F238E27FC236}">
              <a16:creationId xmlns:a16="http://schemas.microsoft.com/office/drawing/2014/main" id="{0C7111F0-5E37-473F-9CE6-9D484FAC058D}"/>
            </a:ext>
          </a:extLst>
        </xdr:cNvPr>
        <xdr:cNvSpPr/>
      </xdr:nvSpPr>
      <xdr:spPr>
        <a:xfrm>
          <a:off x="1524000" y="327298050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1502</xdr:row>
      <xdr:rowOff>0</xdr:rowOff>
    </xdr:from>
    <xdr:ext cx="114300" cy="200025"/>
    <xdr:sp macro="" textlink="">
      <xdr:nvSpPr>
        <xdr:cNvPr id="120" name="Shape 4" descr="*">
          <a:extLst>
            <a:ext uri="{FF2B5EF4-FFF2-40B4-BE49-F238E27FC236}">
              <a16:creationId xmlns:a16="http://schemas.microsoft.com/office/drawing/2014/main" id="{5F1B92F9-6593-4B67-BE94-0651F19C3BE3}"/>
            </a:ext>
          </a:extLst>
        </xdr:cNvPr>
        <xdr:cNvSpPr/>
      </xdr:nvSpPr>
      <xdr:spPr>
        <a:xfrm>
          <a:off x="1524000" y="327298050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1502</xdr:row>
      <xdr:rowOff>0</xdr:rowOff>
    </xdr:from>
    <xdr:ext cx="114300" cy="200025"/>
    <xdr:sp macro="" textlink="">
      <xdr:nvSpPr>
        <xdr:cNvPr id="121" name="Shape 4" descr="*">
          <a:extLst>
            <a:ext uri="{FF2B5EF4-FFF2-40B4-BE49-F238E27FC236}">
              <a16:creationId xmlns:a16="http://schemas.microsoft.com/office/drawing/2014/main" id="{99ED500F-889D-4629-A0A8-22528EB91D59}"/>
            </a:ext>
          </a:extLst>
        </xdr:cNvPr>
        <xdr:cNvSpPr/>
      </xdr:nvSpPr>
      <xdr:spPr>
        <a:xfrm>
          <a:off x="1524000" y="327298050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1502</xdr:row>
      <xdr:rowOff>0</xdr:rowOff>
    </xdr:from>
    <xdr:ext cx="114300" cy="200025"/>
    <xdr:sp macro="" textlink="">
      <xdr:nvSpPr>
        <xdr:cNvPr id="122" name="Shape 4" descr="*">
          <a:extLst>
            <a:ext uri="{FF2B5EF4-FFF2-40B4-BE49-F238E27FC236}">
              <a16:creationId xmlns:a16="http://schemas.microsoft.com/office/drawing/2014/main" id="{9008588A-A3D5-4EF5-AC7E-E43E9A653AB9}"/>
            </a:ext>
          </a:extLst>
        </xdr:cNvPr>
        <xdr:cNvSpPr/>
      </xdr:nvSpPr>
      <xdr:spPr>
        <a:xfrm>
          <a:off x="1524000" y="327298050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1502</xdr:row>
      <xdr:rowOff>0</xdr:rowOff>
    </xdr:from>
    <xdr:ext cx="123825" cy="200025"/>
    <xdr:sp macro="" textlink="">
      <xdr:nvSpPr>
        <xdr:cNvPr id="123" name="Shape 3" descr="*">
          <a:extLst>
            <a:ext uri="{FF2B5EF4-FFF2-40B4-BE49-F238E27FC236}">
              <a16:creationId xmlns:a16="http://schemas.microsoft.com/office/drawing/2014/main" id="{A2B27F78-EC12-442D-8255-14A58B68F0F7}"/>
            </a:ext>
          </a:extLst>
        </xdr:cNvPr>
        <xdr:cNvSpPr/>
      </xdr:nvSpPr>
      <xdr:spPr>
        <a:xfrm>
          <a:off x="1524000" y="3272980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1502</xdr:row>
      <xdr:rowOff>0</xdr:rowOff>
    </xdr:from>
    <xdr:ext cx="123825" cy="200025"/>
    <xdr:sp macro="" textlink="">
      <xdr:nvSpPr>
        <xdr:cNvPr id="124" name="Shape 3" descr="*">
          <a:extLst>
            <a:ext uri="{FF2B5EF4-FFF2-40B4-BE49-F238E27FC236}">
              <a16:creationId xmlns:a16="http://schemas.microsoft.com/office/drawing/2014/main" id="{64E380C8-0917-4BFC-8C31-D7CDCC1DC9AF}"/>
            </a:ext>
          </a:extLst>
        </xdr:cNvPr>
        <xdr:cNvSpPr/>
      </xdr:nvSpPr>
      <xdr:spPr>
        <a:xfrm>
          <a:off x="1524000" y="3272980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1502</xdr:row>
      <xdr:rowOff>0</xdr:rowOff>
    </xdr:from>
    <xdr:ext cx="123825" cy="200025"/>
    <xdr:sp macro="" textlink="">
      <xdr:nvSpPr>
        <xdr:cNvPr id="125" name="Shape 3" descr="*">
          <a:extLst>
            <a:ext uri="{FF2B5EF4-FFF2-40B4-BE49-F238E27FC236}">
              <a16:creationId xmlns:a16="http://schemas.microsoft.com/office/drawing/2014/main" id="{CDC98364-129A-4C15-B354-BF7CB05D12E6}"/>
            </a:ext>
          </a:extLst>
        </xdr:cNvPr>
        <xdr:cNvSpPr/>
      </xdr:nvSpPr>
      <xdr:spPr>
        <a:xfrm>
          <a:off x="1524000" y="3272980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1502</xdr:row>
      <xdr:rowOff>0</xdr:rowOff>
    </xdr:from>
    <xdr:ext cx="123825" cy="200025"/>
    <xdr:sp macro="" textlink="">
      <xdr:nvSpPr>
        <xdr:cNvPr id="126" name="Shape 3" descr="*">
          <a:extLst>
            <a:ext uri="{FF2B5EF4-FFF2-40B4-BE49-F238E27FC236}">
              <a16:creationId xmlns:a16="http://schemas.microsoft.com/office/drawing/2014/main" id="{6D9B8916-E82D-47A5-A8AF-0D01DF85B63C}"/>
            </a:ext>
          </a:extLst>
        </xdr:cNvPr>
        <xdr:cNvSpPr/>
      </xdr:nvSpPr>
      <xdr:spPr>
        <a:xfrm>
          <a:off x="1524000" y="3272980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1502</xdr:row>
      <xdr:rowOff>0</xdr:rowOff>
    </xdr:from>
    <xdr:ext cx="114300" cy="200025"/>
    <xdr:sp macro="" textlink="">
      <xdr:nvSpPr>
        <xdr:cNvPr id="127" name="Shape 4" descr="*">
          <a:extLst>
            <a:ext uri="{FF2B5EF4-FFF2-40B4-BE49-F238E27FC236}">
              <a16:creationId xmlns:a16="http://schemas.microsoft.com/office/drawing/2014/main" id="{8CA3D52E-4094-4F74-AE9F-F5ABC64E93B4}"/>
            </a:ext>
          </a:extLst>
        </xdr:cNvPr>
        <xdr:cNvSpPr/>
      </xdr:nvSpPr>
      <xdr:spPr>
        <a:xfrm>
          <a:off x="1524000" y="327298050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1502</xdr:row>
      <xdr:rowOff>0</xdr:rowOff>
    </xdr:from>
    <xdr:ext cx="114300" cy="200025"/>
    <xdr:sp macro="" textlink="">
      <xdr:nvSpPr>
        <xdr:cNvPr id="128" name="Shape 4" descr="*">
          <a:extLst>
            <a:ext uri="{FF2B5EF4-FFF2-40B4-BE49-F238E27FC236}">
              <a16:creationId xmlns:a16="http://schemas.microsoft.com/office/drawing/2014/main" id="{03035B19-F544-424E-8716-38B9F1F33E8B}"/>
            </a:ext>
          </a:extLst>
        </xdr:cNvPr>
        <xdr:cNvSpPr/>
      </xdr:nvSpPr>
      <xdr:spPr>
        <a:xfrm>
          <a:off x="1524000" y="327298050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1502</xdr:row>
      <xdr:rowOff>0</xdr:rowOff>
    </xdr:from>
    <xdr:ext cx="114300" cy="200025"/>
    <xdr:sp macro="" textlink="">
      <xdr:nvSpPr>
        <xdr:cNvPr id="129" name="Shape 4" descr="*">
          <a:extLst>
            <a:ext uri="{FF2B5EF4-FFF2-40B4-BE49-F238E27FC236}">
              <a16:creationId xmlns:a16="http://schemas.microsoft.com/office/drawing/2014/main" id="{39480E6B-7332-4499-B904-644C18C25459}"/>
            </a:ext>
          </a:extLst>
        </xdr:cNvPr>
        <xdr:cNvSpPr/>
      </xdr:nvSpPr>
      <xdr:spPr>
        <a:xfrm>
          <a:off x="1524000" y="327298050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130" name="Shape 3" descr="*">
          <a:extLst>
            <a:ext uri="{FF2B5EF4-FFF2-40B4-BE49-F238E27FC236}">
              <a16:creationId xmlns:a16="http://schemas.microsoft.com/office/drawing/2014/main" id="{57847E4E-10BA-4B08-BB04-B7DF28705CA3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131" name="Shape 3" descr="*">
          <a:extLst>
            <a:ext uri="{FF2B5EF4-FFF2-40B4-BE49-F238E27FC236}">
              <a16:creationId xmlns:a16="http://schemas.microsoft.com/office/drawing/2014/main" id="{9A6DAFF9-45AD-4CF9-A5EE-B677FB8A24E8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132" name="Shape 3" descr="*">
          <a:extLst>
            <a:ext uri="{FF2B5EF4-FFF2-40B4-BE49-F238E27FC236}">
              <a16:creationId xmlns:a16="http://schemas.microsoft.com/office/drawing/2014/main" id="{9C74FC99-A524-4453-BF91-9D1B46C84338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133" name="Shape 3" descr="*">
          <a:extLst>
            <a:ext uri="{FF2B5EF4-FFF2-40B4-BE49-F238E27FC236}">
              <a16:creationId xmlns:a16="http://schemas.microsoft.com/office/drawing/2014/main" id="{DFE6B9E4-7C56-43A3-973B-347823952702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0025"/>
    <xdr:sp macro="" textlink="">
      <xdr:nvSpPr>
        <xdr:cNvPr id="134" name="Shape 4" descr="*">
          <a:extLst>
            <a:ext uri="{FF2B5EF4-FFF2-40B4-BE49-F238E27FC236}">
              <a16:creationId xmlns:a16="http://schemas.microsoft.com/office/drawing/2014/main" id="{75C182C3-4026-42B4-BCBF-89343A36EC38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135" name="Shape 3" descr="*">
          <a:extLst>
            <a:ext uri="{FF2B5EF4-FFF2-40B4-BE49-F238E27FC236}">
              <a16:creationId xmlns:a16="http://schemas.microsoft.com/office/drawing/2014/main" id="{38B32AD5-BE5E-4440-89D8-A24A0BDF5340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136" name="Shape 3" descr="*">
          <a:extLst>
            <a:ext uri="{FF2B5EF4-FFF2-40B4-BE49-F238E27FC236}">
              <a16:creationId xmlns:a16="http://schemas.microsoft.com/office/drawing/2014/main" id="{7E0B01DC-50A7-498C-9C36-9F369F8DA73A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137" name="Shape 3" descr="*">
          <a:extLst>
            <a:ext uri="{FF2B5EF4-FFF2-40B4-BE49-F238E27FC236}">
              <a16:creationId xmlns:a16="http://schemas.microsoft.com/office/drawing/2014/main" id="{6F7A4807-C79E-4608-8DE1-5827CB486F2B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138" name="Shape 3" descr="*">
          <a:extLst>
            <a:ext uri="{FF2B5EF4-FFF2-40B4-BE49-F238E27FC236}">
              <a16:creationId xmlns:a16="http://schemas.microsoft.com/office/drawing/2014/main" id="{84284C1D-034E-4625-88C3-B220F2D2373C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0025"/>
    <xdr:sp macro="" textlink="">
      <xdr:nvSpPr>
        <xdr:cNvPr id="139" name="Shape 4" descr="*">
          <a:extLst>
            <a:ext uri="{FF2B5EF4-FFF2-40B4-BE49-F238E27FC236}">
              <a16:creationId xmlns:a16="http://schemas.microsoft.com/office/drawing/2014/main" id="{FF76B945-B844-4865-8789-E0C20F73FBED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140" name="Shape 3" descr="*">
          <a:extLst>
            <a:ext uri="{FF2B5EF4-FFF2-40B4-BE49-F238E27FC236}">
              <a16:creationId xmlns:a16="http://schemas.microsoft.com/office/drawing/2014/main" id="{487C0D5A-B72A-43EA-9EB0-A0AD5DF92271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141" name="Shape 3" descr="*">
          <a:extLst>
            <a:ext uri="{FF2B5EF4-FFF2-40B4-BE49-F238E27FC236}">
              <a16:creationId xmlns:a16="http://schemas.microsoft.com/office/drawing/2014/main" id="{546A6650-F8A5-4F0E-985F-EF1640049037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142" name="Shape 3" descr="*">
          <a:extLst>
            <a:ext uri="{FF2B5EF4-FFF2-40B4-BE49-F238E27FC236}">
              <a16:creationId xmlns:a16="http://schemas.microsoft.com/office/drawing/2014/main" id="{07DB78CC-962F-4FFC-90FF-4CEFCD672259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143" name="Shape 3" descr="*">
          <a:extLst>
            <a:ext uri="{FF2B5EF4-FFF2-40B4-BE49-F238E27FC236}">
              <a16:creationId xmlns:a16="http://schemas.microsoft.com/office/drawing/2014/main" id="{08EE5850-1E11-44A1-990E-A9C14BA83030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0025"/>
    <xdr:sp macro="" textlink="">
      <xdr:nvSpPr>
        <xdr:cNvPr id="144" name="Shape 4" descr="*">
          <a:extLst>
            <a:ext uri="{FF2B5EF4-FFF2-40B4-BE49-F238E27FC236}">
              <a16:creationId xmlns:a16="http://schemas.microsoft.com/office/drawing/2014/main" id="{79503D59-510B-4329-A3A6-EDA45BFC1BB1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145" name="Shape 3" descr="*">
          <a:extLst>
            <a:ext uri="{FF2B5EF4-FFF2-40B4-BE49-F238E27FC236}">
              <a16:creationId xmlns:a16="http://schemas.microsoft.com/office/drawing/2014/main" id="{39D0B45E-2C72-4F8B-B56A-0042D7F94F8B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146" name="Shape 3" descr="*">
          <a:extLst>
            <a:ext uri="{FF2B5EF4-FFF2-40B4-BE49-F238E27FC236}">
              <a16:creationId xmlns:a16="http://schemas.microsoft.com/office/drawing/2014/main" id="{AC703AD8-97B3-4D6C-BBE8-C70D932AC805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147" name="Shape 3" descr="*">
          <a:extLst>
            <a:ext uri="{FF2B5EF4-FFF2-40B4-BE49-F238E27FC236}">
              <a16:creationId xmlns:a16="http://schemas.microsoft.com/office/drawing/2014/main" id="{EB29C46C-C390-463D-8722-1CBEBFB4E370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148" name="Shape 3" descr="*">
          <a:extLst>
            <a:ext uri="{FF2B5EF4-FFF2-40B4-BE49-F238E27FC236}">
              <a16:creationId xmlns:a16="http://schemas.microsoft.com/office/drawing/2014/main" id="{68F31701-964E-4CE9-8F96-2B408DA96109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0025"/>
    <xdr:sp macro="" textlink="">
      <xdr:nvSpPr>
        <xdr:cNvPr id="149" name="Shape 4" descr="*">
          <a:extLst>
            <a:ext uri="{FF2B5EF4-FFF2-40B4-BE49-F238E27FC236}">
              <a16:creationId xmlns:a16="http://schemas.microsoft.com/office/drawing/2014/main" id="{AB1D23D0-4713-4C67-AB36-262AEA066B89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150" name="Shape 3" descr="*">
          <a:extLst>
            <a:ext uri="{FF2B5EF4-FFF2-40B4-BE49-F238E27FC236}">
              <a16:creationId xmlns:a16="http://schemas.microsoft.com/office/drawing/2014/main" id="{ED95CA2A-4F43-4758-9813-BDA4F7CB395A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151" name="Shape 3" descr="*">
          <a:extLst>
            <a:ext uri="{FF2B5EF4-FFF2-40B4-BE49-F238E27FC236}">
              <a16:creationId xmlns:a16="http://schemas.microsoft.com/office/drawing/2014/main" id="{9D53E6E8-91CA-472A-86AF-0FC86CEE30D8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152" name="Shape 3" descr="*">
          <a:extLst>
            <a:ext uri="{FF2B5EF4-FFF2-40B4-BE49-F238E27FC236}">
              <a16:creationId xmlns:a16="http://schemas.microsoft.com/office/drawing/2014/main" id="{5AEFA680-FB18-4557-A8AC-89D89FE3FB00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153" name="Shape 3" descr="*">
          <a:extLst>
            <a:ext uri="{FF2B5EF4-FFF2-40B4-BE49-F238E27FC236}">
              <a16:creationId xmlns:a16="http://schemas.microsoft.com/office/drawing/2014/main" id="{DE6EC685-7221-4492-9AF8-6B886D3FF769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0025"/>
    <xdr:sp macro="" textlink="">
      <xdr:nvSpPr>
        <xdr:cNvPr id="154" name="Shape 4" descr="*">
          <a:extLst>
            <a:ext uri="{FF2B5EF4-FFF2-40B4-BE49-F238E27FC236}">
              <a16:creationId xmlns:a16="http://schemas.microsoft.com/office/drawing/2014/main" id="{1158BAEA-9CBD-4EE9-9FE9-6769EFE19DBC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155" name="Shape 3" descr="*">
          <a:extLst>
            <a:ext uri="{FF2B5EF4-FFF2-40B4-BE49-F238E27FC236}">
              <a16:creationId xmlns:a16="http://schemas.microsoft.com/office/drawing/2014/main" id="{CAE990F0-D8EB-4DFD-9280-7FD76E0FA4C7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156" name="Shape 3" descr="*">
          <a:extLst>
            <a:ext uri="{FF2B5EF4-FFF2-40B4-BE49-F238E27FC236}">
              <a16:creationId xmlns:a16="http://schemas.microsoft.com/office/drawing/2014/main" id="{5D35DA25-10D0-47FD-B5E0-6B56616274F3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157" name="Shape 3" descr="*">
          <a:extLst>
            <a:ext uri="{FF2B5EF4-FFF2-40B4-BE49-F238E27FC236}">
              <a16:creationId xmlns:a16="http://schemas.microsoft.com/office/drawing/2014/main" id="{CFF91293-3F2B-403E-95FF-6E3F5C8B594C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158" name="Shape 3" descr="*">
          <a:extLst>
            <a:ext uri="{FF2B5EF4-FFF2-40B4-BE49-F238E27FC236}">
              <a16:creationId xmlns:a16="http://schemas.microsoft.com/office/drawing/2014/main" id="{D7368B7F-D1B6-4672-B7B5-841C78AFBFEA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0025"/>
    <xdr:sp macro="" textlink="">
      <xdr:nvSpPr>
        <xdr:cNvPr id="159" name="Shape 4" descr="*">
          <a:extLst>
            <a:ext uri="{FF2B5EF4-FFF2-40B4-BE49-F238E27FC236}">
              <a16:creationId xmlns:a16="http://schemas.microsoft.com/office/drawing/2014/main" id="{EE16FE88-B7F7-4C1D-B346-4A4BD1AA5F1B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160" name="Shape 3" descr="*">
          <a:extLst>
            <a:ext uri="{FF2B5EF4-FFF2-40B4-BE49-F238E27FC236}">
              <a16:creationId xmlns:a16="http://schemas.microsoft.com/office/drawing/2014/main" id="{4CC2CC5C-2E2E-4072-9A15-2999B24A338A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161" name="Shape 3" descr="*">
          <a:extLst>
            <a:ext uri="{FF2B5EF4-FFF2-40B4-BE49-F238E27FC236}">
              <a16:creationId xmlns:a16="http://schemas.microsoft.com/office/drawing/2014/main" id="{55A9BE74-5188-471C-8E36-E3D1FB5D9E6F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162" name="Shape 3" descr="*">
          <a:extLst>
            <a:ext uri="{FF2B5EF4-FFF2-40B4-BE49-F238E27FC236}">
              <a16:creationId xmlns:a16="http://schemas.microsoft.com/office/drawing/2014/main" id="{3FAB60C1-BAD6-4448-90D1-4CD402FBFDBA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163" name="Shape 3" descr="*">
          <a:extLst>
            <a:ext uri="{FF2B5EF4-FFF2-40B4-BE49-F238E27FC236}">
              <a16:creationId xmlns:a16="http://schemas.microsoft.com/office/drawing/2014/main" id="{79A2BDB3-3F8B-47B4-A31B-BBB8B410565F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190500"/>
    <xdr:sp macro="" textlink="">
      <xdr:nvSpPr>
        <xdr:cNvPr id="164" name="Shape 4" descr="*">
          <a:extLst>
            <a:ext uri="{FF2B5EF4-FFF2-40B4-BE49-F238E27FC236}">
              <a16:creationId xmlns:a16="http://schemas.microsoft.com/office/drawing/2014/main" id="{3436B3BA-7DFC-46CF-8960-4DD1F05B5202}"/>
            </a:ext>
          </a:extLst>
        </xdr:cNvPr>
        <xdr:cNvSpPr/>
      </xdr:nvSpPr>
      <xdr:spPr>
        <a:xfrm>
          <a:off x="1524000" y="331041375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165" name="Shape 3" descr="*">
          <a:extLst>
            <a:ext uri="{FF2B5EF4-FFF2-40B4-BE49-F238E27FC236}">
              <a16:creationId xmlns:a16="http://schemas.microsoft.com/office/drawing/2014/main" id="{48F2CEDF-CEA4-4366-8486-BAE97AE503AC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166" name="Shape 3" descr="*">
          <a:extLst>
            <a:ext uri="{FF2B5EF4-FFF2-40B4-BE49-F238E27FC236}">
              <a16:creationId xmlns:a16="http://schemas.microsoft.com/office/drawing/2014/main" id="{11C58551-B1F3-4400-A17D-8EBC387180C4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167" name="Shape 3" descr="*">
          <a:extLst>
            <a:ext uri="{FF2B5EF4-FFF2-40B4-BE49-F238E27FC236}">
              <a16:creationId xmlns:a16="http://schemas.microsoft.com/office/drawing/2014/main" id="{B1596C2A-4BFB-483E-BE76-4A3BADC3FEF8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168" name="Shape 3" descr="*">
          <a:extLst>
            <a:ext uri="{FF2B5EF4-FFF2-40B4-BE49-F238E27FC236}">
              <a16:creationId xmlns:a16="http://schemas.microsoft.com/office/drawing/2014/main" id="{A8D8ACA1-244E-436D-BC4F-BDC2B87A8BB8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190500"/>
    <xdr:sp macro="" textlink="">
      <xdr:nvSpPr>
        <xdr:cNvPr id="169" name="Shape 4" descr="*">
          <a:extLst>
            <a:ext uri="{FF2B5EF4-FFF2-40B4-BE49-F238E27FC236}">
              <a16:creationId xmlns:a16="http://schemas.microsoft.com/office/drawing/2014/main" id="{5A9D4AAC-6262-4A01-9505-8AF148EFA05D}"/>
            </a:ext>
          </a:extLst>
        </xdr:cNvPr>
        <xdr:cNvSpPr/>
      </xdr:nvSpPr>
      <xdr:spPr>
        <a:xfrm>
          <a:off x="1524000" y="331041375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170" name="Shape 3" descr="*">
          <a:extLst>
            <a:ext uri="{FF2B5EF4-FFF2-40B4-BE49-F238E27FC236}">
              <a16:creationId xmlns:a16="http://schemas.microsoft.com/office/drawing/2014/main" id="{7F4400D7-1B3B-47D8-BC82-34DCF81E336D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171" name="Shape 3" descr="*">
          <a:extLst>
            <a:ext uri="{FF2B5EF4-FFF2-40B4-BE49-F238E27FC236}">
              <a16:creationId xmlns:a16="http://schemas.microsoft.com/office/drawing/2014/main" id="{21940F7F-CFEF-411E-BAEC-3CE2710B1F61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172" name="Shape 3" descr="*">
          <a:extLst>
            <a:ext uri="{FF2B5EF4-FFF2-40B4-BE49-F238E27FC236}">
              <a16:creationId xmlns:a16="http://schemas.microsoft.com/office/drawing/2014/main" id="{A1884D16-5EFF-492A-8FD5-A4EFA5D43745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173" name="Shape 3" descr="*">
          <a:extLst>
            <a:ext uri="{FF2B5EF4-FFF2-40B4-BE49-F238E27FC236}">
              <a16:creationId xmlns:a16="http://schemas.microsoft.com/office/drawing/2014/main" id="{341EE749-B219-4D8F-8DA7-9BB46AC07614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190500"/>
    <xdr:sp macro="" textlink="">
      <xdr:nvSpPr>
        <xdr:cNvPr id="174" name="Shape 4" descr="*">
          <a:extLst>
            <a:ext uri="{FF2B5EF4-FFF2-40B4-BE49-F238E27FC236}">
              <a16:creationId xmlns:a16="http://schemas.microsoft.com/office/drawing/2014/main" id="{1E1301C6-59DF-406A-BA2F-CD8F0B605256}"/>
            </a:ext>
          </a:extLst>
        </xdr:cNvPr>
        <xdr:cNvSpPr/>
      </xdr:nvSpPr>
      <xdr:spPr>
        <a:xfrm>
          <a:off x="1524000" y="331041375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175" name="Shape 3" descr="*">
          <a:extLst>
            <a:ext uri="{FF2B5EF4-FFF2-40B4-BE49-F238E27FC236}">
              <a16:creationId xmlns:a16="http://schemas.microsoft.com/office/drawing/2014/main" id="{85A7C9FF-A6EA-4E10-8BF8-95C15E5ED433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176" name="Shape 3" descr="*">
          <a:extLst>
            <a:ext uri="{FF2B5EF4-FFF2-40B4-BE49-F238E27FC236}">
              <a16:creationId xmlns:a16="http://schemas.microsoft.com/office/drawing/2014/main" id="{39ADECF0-F089-4B7E-A1ED-5F6192201DAB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177" name="Shape 3" descr="*">
          <a:extLst>
            <a:ext uri="{FF2B5EF4-FFF2-40B4-BE49-F238E27FC236}">
              <a16:creationId xmlns:a16="http://schemas.microsoft.com/office/drawing/2014/main" id="{67E2BE47-623C-4A1B-9D57-63DD178C2587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178" name="Shape 3" descr="*">
          <a:extLst>
            <a:ext uri="{FF2B5EF4-FFF2-40B4-BE49-F238E27FC236}">
              <a16:creationId xmlns:a16="http://schemas.microsoft.com/office/drawing/2014/main" id="{A2266164-5D36-4C89-8C7F-28875387F7C1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190500"/>
    <xdr:sp macro="" textlink="">
      <xdr:nvSpPr>
        <xdr:cNvPr id="179" name="Shape 4" descr="*">
          <a:extLst>
            <a:ext uri="{FF2B5EF4-FFF2-40B4-BE49-F238E27FC236}">
              <a16:creationId xmlns:a16="http://schemas.microsoft.com/office/drawing/2014/main" id="{776E08C8-C3C8-4AA5-BF93-2B9B50FD5834}"/>
            </a:ext>
          </a:extLst>
        </xdr:cNvPr>
        <xdr:cNvSpPr/>
      </xdr:nvSpPr>
      <xdr:spPr>
        <a:xfrm>
          <a:off x="1524000" y="331041375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180" name="Shape 3" descr="*">
          <a:extLst>
            <a:ext uri="{FF2B5EF4-FFF2-40B4-BE49-F238E27FC236}">
              <a16:creationId xmlns:a16="http://schemas.microsoft.com/office/drawing/2014/main" id="{CCF54CC9-7DDE-453B-A6F9-984C492D8A76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181" name="Shape 3" descr="*">
          <a:extLst>
            <a:ext uri="{FF2B5EF4-FFF2-40B4-BE49-F238E27FC236}">
              <a16:creationId xmlns:a16="http://schemas.microsoft.com/office/drawing/2014/main" id="{2A17D1CA-5D30-4269-89A3-E26B4FE78B0F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182" name="Shape 3" descr="*">
          <a:extLst>
            <a:ext uri="{FF2B5EF4-FFF2-40B4-BE49-F238E27FC236}">
              <a16:creationId xmlns:a16="http://schemas.microsoft.com/office/drawing/2014/main" id="{AAADE04F-D281-4ACB-960F-7FFBB5545460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183" name="Shape 3" descr="*">
          <a:extLst>
            <a:ext uri="{FF2B5EF4-FFF2-40B4-BE49-F238E27FC236}">
              <a16:creationId xmlns:a16="http://schemas.microsoft.com/office/drawing/2014/main" id="{F600F50C-7313-46DB-A64C-20FA74A18B47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190500"/>
    <xdr:sp macro="" textlink="">
      <xdr:nvSpPr>
        <xdr:cNvPr id="184" name="Shape 4" descr="*">
          <a:extLst>
            <a:ext uri="{FF2B5EF4-FFF2-40B4-BE49-F238E27FC236}">
              <a16:creationId xmlns:a16="http://schemas.microsoft.com/office/drawing/2014/main" id="{A7856DCC-FFAA-4C17-B279-40487CAF0DD3}"/>
            </a:ext>
          </a:extLst>
        </xdr:cNvPr>
        <xdr:cNvSpPr/>
      </xdr:nvSpPr>
      <xdr:spPr>
        <a:xfrm>
          <a:off x="1524000" y="331041375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185" name="Shape 3" descr="*">
          <a:extLst>
            <a:ext uri="{FF2B5EF4-FFF2-40B4-BE49-F238E27FC236}">
              <a16:creationId xmlns:a16="http://schemas.microsoft.com/office/drawing/2014/main" id="{97C7B1D8-022C-4B27-9636-170790577B31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186" name="Shape 3" descr="*">
          <a:extLst>
            <a:ext uri="{FF2B5EF4-FFF2-40B4-BE49-F238E27FC236}">
              <a16:creationId xmlns:a16="http://schemas.microsoft.com/office/drawing/2014/main" id="{AE64A0C2-CA1F-4A35-A5FB-15EC1C112B8A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187" name="Shape 3" descr="*">
          <a:extLst>
            <a:ext uri="{FF2B5EF4-FFF2-40B4-BE49-F238E27FC236}">
              <a16:creationId xmlns:a16="http://schemas.microsoft.com/office/drawing/2014/main" id="{D39F0B66-F8D2-401A-80BA-CC16F266EFEF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188" name="Shape 3" descr="*">
          <a:extLst>
            <a:ext uri="{FF2B5EF4-FFF2-40B4-BE49-F238E27FC236}">
              <a16:creationId xmlns:a16="http://schemas.microsoft.com/office/drawing/2014/main" id="{6FCDAEDB-6093-4FDA-969D-EB65E9AD9C84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190500"/>
    <xdr:sp macro="" textlink="">
      <xdr:nvSpPr>
        <xdr:cNvPr id="189" name="Shape 4" descr="*">
          <a:extLst>
            <a:ext uri="{FF2B5EF4-FFF2-40B4-BE49-F238E27FC236}">
              <a16:creationId xmlns:a16="http://schemas.microsoft.com/office/drawing/2014/main" id="{3DAB076C-1DF8-446F-99D0-60EEED4E258E}"/>
            </a:ext>
          </a:extLst>
        </xdr:cNvPr>
        <xdr:cNvSpPr/>
      </xdr:nvSpPr>
      <xdr:spPr>
        <a:xfrm>
          <a:off x="1524000" y="331041375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190" name="Shape 3" descr="*">
          <a:extLst>
            <a:ext uri="{FF2B5EF4-FFF2-40B4-BE49-F238E27FC236}">
              <a16:creationId xmlns:a16="http://schemas.microsoft.com/office/drawing/2014/main" id="{7B4DF9E3-282B-4729-B43A-8FD7CBB76634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191" name="Shape 3" descr="*">
          <a:extLst>
            <a:ext uri="{FF2B5EF4-FFF2-40B4-BE49-F238E27FC236}">
              <a16:creationId xmlns:a16="http://schemas.microsoft.com/office/drawing/2014/main" id="{ECA55724-E4D7-4071-BC64-BF2BD8DEAB18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192" name="Shape 3" descr="*">
          <a:extLst>
            <a:ext uri="{FF2B5EF4-FFF2-40B4-BE49-F238E27FC236}">
              <a16:creationId xmlns:a16="http://schemas.microsoft.com/office/drawing/2014/main" id="{DFD2AAEF-F82B-463F-837F-C294E785BBFF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193" name="Shape 3" descr="*">
          <a:extLst>
            <a:ext uri="{FF2B5EF4-FFF2-40B4-BE49-F238E27FC236}">
              <a16:creationId xmlns:a16="http://schemas.microsoft.com/office/drawing/2014/main" id="{2AA46118-E49E-4770-80A3-EBB60E7B67F9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0025"/>
    <xdr:sp macro="" textlink="">
      <xdr:nvSpPr>
        <xdr:cNvPr id="194" name="Shape 4" descr="*">
          <a:extLst>
            <a:ext uri="{FF2B5EF4-FFF2-40B4-BE49-F238E27FC236}">
              <a16:creationId xmlns:a16="http://schemas.microsoft.com/office/drawing/2014/main" id="{F68D7177-83F4-4B50-8ADB-ACF727D21530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0025"/>
    <xdr:sp macro="" textlink="">
      <xdr:nvSpPr>
        <xdr:cNvPr id="195" name="Shape 4" descr="*">
          <a:extLst>
            <a:ext uri="{FF2B5EF4-FFF2-40B4-BE49-F238E27FC236}">
              <a16:creationId xmlns:a16="http://schemas.microsoft.com/office/drawing/2014/main" id="{A26C6544-96A2-4BA6-BD16-5C713B802A3A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0025"/>
    <xdr:sp macro="" textlink="">
      <xdr:nvSpPr>
        <xdr:cNvPr id="196" name="Shape 4" descr="*">
          <a:extLst>
            <a:ext uri="{FF2B5EF4-FFF2-40B4-BE49-F238E27FC236}">
              <a16:creationId xmlns:a16="http://schemas.microsoft.com/office/drawing/2014/main" id="{8E8CF683-57EC-4F48-9F2E-72ECC1C437BA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0025"/>
    <xdr:sp macro="" textlink="">
      <xdr:nvSpPr>
        <xdr:cNvPr id="197" name="Shape 4" descr="*">
          <a:extLst>
            <a:ext uri="{FF2B5EF4-FFF2-40B4-BE49-F238E27FC236}">
              <a16:creationId xmlns:a16="http://schemas.microsoft.com/office/drawing/2014/main" id="{B238A7C6-A1B4-490B-9025-9FAA35939C90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198" name="Shape 3" descr="*">
          <a:extLst>
            <a:ext uri="{FF2B5EF4-FFF2-40B4-BE49-F238E27FC236}">
              <a16:creationId xmlns:a16="http://schemas.microsoft.com/office/drawing/2014/main" id="{6DC9E55B-98B7-4E5C-885A-B3B49A71ECFF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199" name="Shape 3" descr="*">
          <a:extLst>
            <a:ext uri="{FF2B5EF4-FFF2-40B4-BE49-F238E27FC236}">
              <a16:creationId xmlns:a16="http://schemas.microsoft.com/office/drawing/2014/main" id="{D5889926-A2A3-4415-8C02-92A756CFCE81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200" name="Shape 3" descr="*">
          <a:extLst>
            <a:ext uri="{FF2B5EF4-FFF2-40B4-BE49-F238E27FC236}">
              <a16:creationId xmlns:a16="http://schemas.microsoft.com/office/drawing/2014/main" id="{024F42E6-7F21-4FB9-9D62-76EEE3845179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201" name="Shape 3" descr="*">
          <a:extLst>
            <a:ext uri="{FF2B5EF4-FFF2-40B4-BE49-F238E27FC236}">
              <a16:creationId xmlns:a16="http://schemas.microsoft.com/office/drawing/2014/main" id="{A547F1C8-91D7-42F2-B5B3-04081853A5BB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0025"/>
    <xdr:sp macro="" textlink="">
      <xdr:nvSpPr>
        <xdr:cNvPr id="202" name="Shape 4" descr="*">
          <a:extLst>
            <a:ext uri="{FF2B5EF4-FFF2-40B4-BE49-F238E27FC236}">
              <a16:creationId xmlns:a16="http://schemas.microsoft.com/office/drawing/2014/main" id="{E996CC15-9236-414E-AE2E-56C4C0501ECA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0025"/>
    <xdr:sp macro="" textlink="">
      <xdr:nvSpPr>
        <xdr:cNvPr id="203" name="Shape 4" descr="*">
          <a:extLst>
            <a:ext uri="{FF2B5EF4-FFF2-40B4-BE49-F238E27FC236}">
              <a16:creationId xmlns:a16="http://schemas.microsoft.com/office/drawing/2014/main" id="{D6922735-6BEF-41A0-9778-6B24703E4FDD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0025"/>
    <xdr:sp macro="" textlink="">
      <xdr:nvSpPr>
        <xdr:cNvPr id="204" name="Shape 4" descr="*">
          <a:extLst>
            <a:ext uri="{FF2B5EF4-FFF2-40B4-BE49-F238E27FC236}">
              <a16:creationId xmlns:a16="http://schemas.microsoft.com/office/drawing/2014/main" id="{EBDAA0C3-1D4E-410E-B14C-7279C0C57F5D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0025"/>
    <xdr:sp macro="" textlink="">
      <xdr:nvSpPr>
        <xdr:cNvPr id="205" name="Shape 4" descr="*">
          <a:extLst>
            <a:ext uri="{FF2B5EF4-FFF2-40B4-BE49-F238E27FC236}">
              <a16:creationId xmlns:a16="http://schemas.microsoft.com/office/drawing/2014/main" id="{F7597397-0D17-44B7-9DB9-83AE63063A26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206" name="Shape 3" descr="*">
          <a:extLst>
            <a:ext uri="{FF2B5EF4-FFF2-40B4-BE49-F238E27FC236}">
              <a16:creationId xmlns:a16="http://schemas.microsoft.com/office/drawing/2014/main" id="{D6E30787-EB47-4C90-AC7F-A3D2A55DDC73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207" name="Shape 3" descr="*">
          <a:extLst>
            <a:ext uri="{FF2B5EF4-FFF2-40B4-BE49-F238E27FC236}">
              <a16:creationId xmlns:a16="http://schemas.microsoft.com/office/drawing/2014/main" id="{9ECCE041-32DA-4761-BE01-1C952BA26F2B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208" name="Shape 3" descr="*">
          <a:extLst>
            <a:ext uri="{FF2B5EF4-FFF2-40B4-BE49-F238E27FC236}">
              <a16:creationId xmlns:a16="http://schemas.microsoft.com/office/drawing/2014/main" id="{54A67891-F84F-489C-9A81-78A7074077C8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209" name="Shape 3" descr="*">
          <a:extLst>
            <a:ext uri="{FF2B5EF4-FFF2-40B4-BE49-F238E27FC236}">
              <a16:creationId xmlns:a16="http://schemas.microsoft.com/office/drawing/2014/main" id="{0394693B-6E27-4C97-92EF-5F826E659BE3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0025"/>
    <xdr:sp macro="" textlink="">
      <xdr:nvSpPr>
        <xdr:cNvPr id="210" name="Shape 4" descr="*">
          <a:extLst>
            <a:ext uri="{FF2B5EF4-FFF2-40B4-BE49-F238E27FC236}">
              <a16:creationId xmlns:a16="http://schemas.microsoft.com/office/drawing/2014/main" id="{7FE7C8F0-ECF6-4188-9785-3F65859699C6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0025"/>
    <xdr:sp macro="" textlink="">
      <xdr:nvSpPr>
        <xdr:cNvPr id="211" name="Shape 4" descr="*">
          <a:extLst>
            <a:ext uri="{FF2B5EF4-FFF2-40B4-BE49-F238E27FC236}">
              <a16:creationId xmlns:a16="http://schemas.microsoft.com/office/drawing/2014/main" id="{16EBC358-245A-467E-8473-F3E0C4D5F9AC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0025"/>
    <xdr:sp macro="" textlink="">
      <xdr:nvSpPr>
        <xdr:cNvPr id="212" name="Shape 4" descr="*">
          <a:extLst>
            <a:ext uri="{FF2B5EF4-FFF2-40B4-BE49-F238E27FC236}">
              <a16:creationId xmlns:a16="http://schemas.microsoft.com/office/drawing/2014/main" id="{8CCA2FEE-A92F-4902-BDD9-083732B743F5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0025"/>
    <xdr:sp macro="" textlink="">
      <xdr:nvSpPr>
        <xdr:cNvPr id="213" name="Shape 4" descr="*">
          <a:extLst>
            <a:ext uri="{FF2B5EF4-FFF2-40B4-BE49-F238E27FC236}">
              <a16:creationId xmlns:a16="http://schemas.microsoft.com/office/drawing/2014/main" id="{26D01AD1-1BEA-48C4-B874-A706C113826A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214" name="Shape 3" descr="*">
          <a:extLst>
            <a:ext uri="{FF2B5EF4-FFF2-40B4-BE49-F238E27FC236}">
              <a16:creationId xmlns:a16="http://schemas.microsoft.com/office/drawing/2014/main" id="{9397EA63-DB63-498D-BE9A-F3908305539B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215" name="Shape 3" descr="*">
          <a:extLst>
            <a:ext uri="{FF2B5EF4-FFF2-40B4-BE49-F238E27FC236}">
              <a16:creationId xmlns:a16="http://schemas.microsoft.com/office/drawing/2014/main" id="{3614CE5C-5FF1-42FC-8875-9C2ACC7F8E68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216" name="Shape 3" descr="*">
          <a:extLst>
            <a:ext uri="{FF2B5EF4-FFF2-40B4-BE49-F238E27FC236}">
              <a16:creationId xmlns:a16="http://schemas.microsoft.com/office/drawing/2014/main" id="{73EC4BAF-EDF0-4D8E-917D-AB19CCE465FD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217" name="Shape 3" descr="*">
          <a:extLst>
            <a:ext uri="{FF2B5EF4-FFF2-40B4-BE49-F238E27FC236}">
              <a16:creationId xmlns:a16="http://schemas.microsoft.com/office/drawing/2014/main" id="{F52EBDB9-20AE-4532-ADC0-E24923448179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0025"/>
    <xdr:sp macro="" textlink="">
      <xdr:nvSpPr>
        <xdr:cNvPr id="218" name="Shape 4" descr="*">
          <a:extLst>
            <a:ext uri="{FF2B5EF4-FFF2-40B4-BE49-F238E27FC236}">
              <a16:creationId xmlns:a16="http://schemas.microsoft.com/office/drawing/2014/main" id="{A8B2F082-E94A-4CEB-BEFA-2D086DCF5B46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0025"/>
    <xdr:sp macro="" textlink="">
      <xdr:nvSpPr>
        <xdr:cNvPr id="219" name="Shape 4" descr="*">
          <a:extLst>
            <a:ext uri="{FF2B5EF4-FFF2-40B4-BE49-F238E27FC236}">
              <a16:creationId xmlns:a16="http://schemas.microsoft.com/office/drawing/2014/main" id="{5E07AEF1-5C23-42CB-A712-9906FF10B34C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0025"/>
    <xdr:sp macro="" textlink="">
      <xdr:nvSpPr>
        <xdr:cNvPr id="220" name="Shape 4" descr="*">
          <a:extLst>
            <a:ext uri="{FF2B5EF4-FFF2-40B4-BE49-F238E27FC236}">
              <a16:creationId xmlns:a16="http://schemas.microsoft.com/office/drawing/2014/main" id="{BA9A7F25-3185-4EFC-8741-3495E176A5D6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0025"/>
    <xdr:sp macro="" textlink="">
      <xdr:nvSpPr>
        <xdr:cNvPr id="221" name="Shape 4" descr="*">
          <a:extLst>
            <a:ext uri="{FF2B5EF4-FFF2-40B4-BE49-F238E27FC236}">
              <a16:creationId xmlns:a16="http://schemas.microsoft.com/office/drawing/2014/main" id="{82ABB468-ADCD-4A79-8082-5D217CE4D7B1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222" name="Shape 3" descr="*">
          <a:extLst>
            <a:ext uri="{FF2B5EF4-FFF2-40B4-BE49-F238E27FC236}">
              <a16:creationId xmlns:a16="http://schemas.microsoft.com/office/drawing/2014/main" id="{0331A240-B449-42F6-BA94-58482971686F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223" name="Shape 3" descr="*">
          <a:extLst>
            <a:ext uri="{FF2B5EF4-FFF2-40B4-BE49-F238E27FC236}">
              <a16:creationId xmlns:a16="http://schemas.microsoft.com/office/drawing/2014/main" id="{9767B63B-4B4A-4E92-8E79-8EE9688CB959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224" name="Shape 3" descr="*">
          <a:extLst>
            <a:ext uri="{FF2B5EF4-FFF2-40B4-BE49-F238E27FC236}">
              <a16:creationId xmlns:a16="http://schemas.microsoft.com/office/drawing/2014/main" id="{96A90A78-3A9C-4A07-9027-0FE64A8F2F28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225" name="Shape 3" descr="*">
          <a:extLst>
            <a:ext uri="{FF2B5EF4-FFF2-40B4-BE49-F238E27FC236}">
              <a16:creationId xmlns:a16="http://schemas.microsoft.com/office/drawing/2014/main" id="{E5B137BD-5E39-402B-B30C-9E292AB19073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0025"/>
    <xdr:sp macro="" textlink="">
      <xdr:nvSpPr>
        <xdr:cNvPr id="226" name="Shape 4" descr="*">
          <a:extLst>
            <a:ext uri="{FF2B5EF4-FFF2-40B4-BE49-F238E27FC236}">
              <a16:creationId xmlns:a16="http://schemas.microsoft.com/office/drawing/2014/main" id="{EF077332-941A-4040-943F-DACE459A06A8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0025"/>
    <xdr:sp macro="" textlink="">
      <xdr:nvSpPr>
        <xdr:cNvPr id="227" name="Shape 4" descr="*">
          <a:extLst>
            <a:ext uri="{FF2B5EF4-FFF2-40B4-BE49-F238E27FC236}">
              <a16:creationId xmlns:a16="http://schemas.microsoft.com/office/drawing/2014/main" id="{18F7DB32-ED2A-4ECE-90AD-9D11B812757C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0025"/>
    <xdr:sp macro="" textlink="">
      <xdr:nvSpPr>
        <xdr:cNvPr id="228" name="Shape 4" descr="*">
          <a:extLst>
            <a:ext uri="{FF2B5EF4-FFF2-40B4-BE49-F238E27FC236}">
              <a16:creationId xmlns:a16="http://schemas.microsoft.com/office/drawing/2014/main" id="{9C4DCC04-CC19-4017-A35F-F887CF5D7517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0025"/>
    <xdr:sp macro="" textlink="">
      <xdr:nvSpPr>
        <xdr:cNvPr id="229" name="Shape 4" descr="*">
          <a:extLst>
            <a:ext uri="{FF2B5EF4-FFF2-40B4-BE49-F238E27FC236}">
              <a16:creationId xmlns:a16="http://schemas.microsoft.com/office/drawing/2014/main" id="{CCE58797-C487-4AA7-9327-83277BB01BFE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230" name="Shape 3" descr="*">
          <a:extLst>
            <a:ext uri="{FF2B5EF4-FFF2-40B4-BE49-F238E27FC236}">
              <a16:creationId xmlns:a16="http://schemas.microsoft.com/office/drawing/2014/main" id="{81C15A4A-FBEB-49EC-8E3A-C2D0742177B1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231" name="Shape 3" descr="*">
          <a:extLst>
            <a:ext uri="{FF2B5EF4-FFF2-40B4-BE49-F238E27FC236}">
              <a16:creationId xmlns:a16="http://schemas.microsoft.com/office/drawing/2014/main" id="{F5F0AD47-3926-4FE0-BA10-2D1D374671A8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232" name="Shape 3" descr="*">
          <a:extLst>
            <a:ext uri="{FF2B5EF4-FFF2-40B4-BE49-F238E27FC236}">
              <a16:creationId xmlns:a16="http://schemas.microsoft.com/office/drawing/2014/main" id="{2776A520-F6C5-4644-8EEC-8C62394CF5AC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233" name="Shape 3" descr="*">
          <a:extLst>
            <a:ext uri="{FF2B5EF4-FFF2-40B4-BE49-F238E27FC236}">
              <a16:creationId xmlns:a16="http://schemas.microsoft.com/office/drawing/2014/main" id="{5B6B1EC8-6800-4A22-9151-989037C52F0F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0025"/>
    <xdr:sp macro="" textlink="">
      <xdr:nvSpPr>
        <xdr:cNvPr id="234" name="Shape 4" descr="*">
          <a:extLst>
            <a:ext uri="{FF2B5EF4-FFF2-40B4-BE49-F238E27FC236}">
              <a16:creationId xmlns:a16="http://schemas.microsoft.com/office/drawing/2014/main" id="{3C66C8F8-8D0B-4728-B301-E3E869740658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0025"/>
    <xdr:sp macro="" textlink="">
      <xdr:nvSpPr>
        <xdr:cNvPr id="235" name="Shape 4" descr="*">
          <a:extLst>
            <a:ext uri="{FF2B5EF4-FFF2-40B4-BE49-F238E27FC236}">
              <a16:creationId xmlns:a16="http://schemas.microsoft.com/office/drawing/2014/main" id="{CF5B6041-7B19-4430-B22C-FA023E0CC8DD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0025"/>
    <xdr:sp macro="" textlink="">
      <xdr:nvSpPr>
        <xdr:cNvPr id="236" name="Shape 4" descr="*">
          <a:extLst>
            <a:ext uri="{FF2B5EF4-FFF2-40B4-BE49-F238E27FC236}">
              <a16:creationId xmlns:a16="http://schemas.microsoft.com/office/drawing/2014/main" id="{01C9484A-8CDE-4311-963F-C469E7D5C68B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0025"/>
    <xdr:sp macro="" textlink="">
      <xdr:nvSpPr>
        <xdr:cNvPr id="237" name="Shape 4" descr="*">
          <a:extLst>
            <a:ext uri="{FF2B5EF4-FFF2-40B4-BE49-F238E27FC236}">
              <a16:creationId xmlns:a16="http://schemas.microsoft.com/office/drawing/2014/main" id="{4D852686-0CC4-4AA1-AD47-0A375A148E17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238" name="Shape 3" descr="*">
          <a:extLst>
            <a:ext uri="{FF2B5EF4-FFF2-40B4-BE49-F238E27FC236}">
              <a16:creationId xmlns:a16="http://schemas.microsoft.com/office/drawing/2014/main" id="{1392AC14-725D-473D-AF13-98F976A3AEC4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239" name="Shape 3" descr="*">
          <a:extLst>
            <a:ext uri="{FF2B5EF4-FFF2-40B4-BE49-F238E27FC236}">
              <a16:creationId xmlns:a16="http://schemas.microsoft.com/office/drawing/2014/main" id="{7DD1CD19-37EC-4C29-9C98-4A3FECC86072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240" name="Shape 3" descr="*">
          <a:extLst>
            <a:ext uri="{FF2B5EF4-FFF2-40B4-BE49-F238E27FC236}">
              <a16:creationId xmlns:a16="http://schemas.microsoft.com/office/drawing/2014/main" id="{A284957E-EECD-432A-ADDB-06B3490545FF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241" name="Shape 3" descr="*">
          <a:extLst>
            <a:ext uri="{FF2B5EF4-FFF2-40B4-BE49-F238E27FC236}">
              <a16:creationId xmlns:a16="http://schemas.microsoft.com/office/drawing/2014/main" id="{C762FDF5-9942-4C55-944F-C1E6E0E01B62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0025"/>
    <xdr:sp macro="" textlink="">
      <xdr:nvSpPr>
        <xdr:cNvPr id="242" name="Shape 4" descr="*">
          <a:extLst>
            <a:ext uri="{FF2B5EF4-FFF2-40B4-BE49-F238E27FC236}">
              <a16:creationId xmlns:a16="http://schemas.microsoft.com/office/drawing/2014/main" id="{A549B061-3F1B-4F85-8073-F5FE9600B7C5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243" name="Shape 3" descr="*">
          <a:extLst>
            <a:ext uri="{FF2B5EF4-FFF2-40B4-BE49-F238E27FC236}">
              <a16:creationId xmlns:a16="http://schemas.microsoft.com/office/drawing/2014/main" id="{82C47496-EA8C-468D-813B-3009646B049B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244" name="Shape 3" descr="*">
          <a:extLst>
            <a:ext uri="{FF2B5EF4-FFF2-40B4-BE49-F238E27FC236}">
              <a16:creationId xmlns:a16="http://schemas.microsoft.com/office/drawing/2014/main" id="{CCFF34A8-747E-4847-AC56-B3DDE30AE1B6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245" name="Shape 3" descr="*">
          <a:extLst>
            <a:ext uri="{FF2B5EF4-FFF2-40B4-BE49-F238E27FC236}">
              <a16:creationId xmlns:a16="http://schemas.microsoft.com/office/drawing/2014/main" id="{FAF7B20B-F13C-47AD-8F84-B8703F6C82FD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246" name="Shape 3" descr="*">
          <a:extLst>
            <a:ext uri="{FF2B5EF4-FFF2-40B4-BE49-F238E27FC236}">
              <a16:creationId xmlns:a16="http://schemas.microsoft.com/office/drawing/2014/main" id="{51858FCD-8AC4-4E4F-BDFE-315F16EE9495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0025"/>
    <xdr:sp macro="" textlink="">
      <xdr:nvSpPr>
        <xdr:cNvPr id="247" name="Shape 4" descr="*">
          <a:extLst>
            <a:ext uri="{FF2B5EF4-FFF2-40B4-BE49-F238E27FC236}">
              <a16:creationId xmlns:a16="http://schemas.microsoft.com/office/drawing/2014/main" id="{58122EAC-836C-4D11-8158-AB8FCC9137CC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248" name="Shape 3" descr="*">
          <a:extLst>
            <a:ext uri="{FF2B5EF4-FFF2-40B4-BE49-F238E27FC236}">
              <a16:creationId xmlns:a16="http://schemas.microsoft.com/office/drawing/2014/main" id="{7621265F-416D-4162-9E91-86E4AA51ABD0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249" name="Shape 3" descr="*">
          <a:extLst>
            <a:ext uri="{FF2B5EF4-FFF2-40B4-BE49-F238E27FC236}">
              <a16:creationId xmlns:a16="http://schemas.microsoft.com/office/drawing/2014/main" id="{779E0D67-6543-46E1-BFE0-8649DE18A519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250" name="Shape 3" descr="*">
          <a:extLst>
            <a:ext uri="{FF2B5EF4-FFF2-40B4-BE49-F238E27FC236}">
              <a16:creationId xmlns:a16="http://schemas.microsoft.com/office/drawing/2014/main" id="{C5C41A0F-D04A-44A5-8C90-A5F048258A6A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251" name="Shape 3" descr="*">
          <a:extLst>
            <a:ext uri="{FF2B5EF4-FFF2-40B4-BE49-F238E27FC236}">
              <a16:creationId xmlns:a16="http://schemas.microsoft.com/office/drawing/2014/main" id="{C27D6826-A7BF-4696-B016-DEDAC36FD90A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0025"/>
    <xdr:sp macro="" textlink="">
      <xdr:nvSpPr>
        <xdr:cNvPr id="252" name="Shape 4" descr="*">
          <a:extLst>
            <a:ext uri="{FF2B5EF4-FFF2-40B4-BE49-F238E27FC236}">
              <a16:creationId xmlns:a16="http://schemas.microsoft.com/office/drawing/2014/main" id="{F543A13C-4BE2-419C-98B6-317A249E9505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253" name="Shape 3" descr="*">
          <a:extLst>
            <a:ext uri="{FF2B5EF4-FFF2-40B4-BE49-F238E27FC236}">
              <a16:creationId xmlns:a16="http://schemas.microsoft.com/office/drawing/2014/main" id="{CDA797FC-90D0-40B2-A121-91AE6106CE89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254" name="Shape 3" descr="*">
          <a:extLst>
            <a:ext uri="{FF2B5EF4-FFF2-40B4-BE49-F238E27FC236}">
              <a16:creationId xmlns:a16="http://schemas.microsoft.com/office/drawing/2014/main" id="{6E0C6066-E739-4781-854C-8D9D790B3AEA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255" name="Shape 3" descr="*">
          <a:extLst>
            <a:ext uri="{FF2B5EF4-FFF2-40B4-BE49-F238E27FC236}">
              <a16:creationId xmlns:a16="http://schemas.microsoft.com/office/drawing/2014/main" id="{D33C55D7-AB89-49F1-9D1E-A32125FB43A8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256" name="Shape 3" descr="*">
          <a:extLst>
            <a:ext uri="{FF2B5EF4-FFF2-40B4-BE49-F238E27FC236}">
              <a16:creationId xmlns:a16="http://schemas.microsoft.com/office/drawing/2014/main" id="{025105A0-DDE6-498A-8DBE-FEAC62540947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0025"/>
    <xdr:sp macro="" textlink="">
      <xdr:nvSpPr>
        <xdr:cNvPr id="257" name="Shape 4" descr="*">
          <a:extLst>
            <a:ext uri="{FF2B5EF4-FFF2-40B4-BE49-F238E27FC236}">
              <a16:creationId xmlns:a16="http://schemas.microsoft.com/office/drawing/2014/main" id="{343B8010-C2EA-438E-BEA1-E5245FA77E64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258" name="Shape 3" descr="*">
          <a:extLst>
            <a:ext uri="{FF2B5EF4-FFF2-40B4-BE49-F238E27FC236}">
              <a16:creationId xmlns:a16="http://schemas.microsoft.com/office/drawing/2014/main" id="{CA767B6A-ADE2-4230-AB8F-3D69BECB273E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259" name="Shape 3" descr="*">
          <a:extLst>
            <a:ext uri="{FF2B5EF4-FFF2-40B4-BE49-F238E27FC236}">
              <a16:creationId xmlns:a16="http://schemas.microsoft.com/office/drawing/2014/main" id="{5A7CAFF2-C558-4A8D-9F88-E6C65CC4C2E6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260" name="Shape 3" descr="*">
          <a:extLst>
            <a:ext uri="{FF2B5EF4-FFF2-40B4-BE49-F238E27FC236}">
              <a16:creationId xmlns:a16="http://schemas.microsoft.com/office/drawing/2014/main" id="{1BD7B8A4-6328-41B5-B359-291A6FB50E76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261" name="Shape 3" descr="*">
          <a:extLst>
            <a:ext uri="{FF2B5EF4-FFF2-40B4-BE49-F238E27FC236}">
              <a16:creationId xmlns:a16="http://schemas.microsoft.com/office/drawing/2014/main" id="{82BF2005-017C-4720-B60C-63D2D2C4520A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0025"/>
    <xdr:sp macro="" textlink="">
      <xdr:nvSpPr>
        <xdr:cNvPr id="262" name="Shape 4" descr="*">
          <a:extLst>
            <a:ext uri="{FF2B5EF4-FFF2-40B4-BE49-F238E27FC236}">
              <a16:creationId xmlns:a16="http://schemas.microsoft.com/office/drawing/2014/main" id="{E0B533D9-4FFA-4C1F-B57F-F884946F6E20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263" name="Shape 3" descr="*">
          <a:extLst>
            <a:ext uri="{FF2B5EF4-FFF2-40B4-BE49-F238E27FC236}">
              <a16:creationId xmlns:a16="http://schemas.microsoft.com/office/drawing/2014/main" id="{C6CE3DFD-F81B-48FA-A570-53E157EB7379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264" name="Shape 3" descr="*">
          <a:extLst>
            <a:ext uri="{FF2B5EF4-FFF2-40B4-BE49-F238E27FC236}">
              <a16:creationId xmlns:a16="http://schemas.microsoft.com/office/drawing/2014/main" id="{00B05DB3-34B3-49EA-B80E-596516747D1F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265" name="Shape 3" descr="*">
          <a:extLst>
            <a:ext uri="{FF2B5EF4-FFF2-40B4-BE49-F238E27FC236}">
              <a16:creationId xmlns:a16="http://schemas.microsoft.com/office/drawing/2014/main" id="{D64C49AB-618B-43CE-A255-FC9F00042665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266" name="Shape 3" descr="*">
          <a:extLst>
            <a:ext uri="{FF2B5EF4-FFF2-40B4-BE49-F238E27FC236}">
              <a16:creationId xmlns:a16="http://schemas.microsoft.com/office/drawing/2014/main" id="{24E5B338-5F1F-41B2-93C5-0D84E27BDA3E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0025"/>
    <xdr:sp macro="" textlink="">
      <xdr:nvSpPr>
        <xdr:cNvPr id="267" name="Shape 4" descr="*">
          <a:extLst>
            <a:ext uri="{FF2B5EF4-FFF2-40B4-BE49-F238E27FC236}">
              <a16:creationId xmlns:a16="http://schemas.microsoft.com/office/drawing/2014/main" id="{FD3F466D-B53A-42E4-9273-A0C4703405FB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268" name="Shape 3" descr="*">
          <a:extLst>
            <a:ext uri="{FF2B5EF4-FFF2-40B4-BE49-F238E27FC236}">
              <a16:creationId xmlns:a16="http://schemas.microsoft.com/office/drawing/2014/main" id="{CEDA629D-6E12-4F96-86F8-81FA6E7D8442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269" name="Shape 3" descr="*">
          <a:extLst>
            <a:ext uri="{FF2B5EF4-FFF2-40B4-BE49-F238E27FC236}">
              <a16:creationId xmlns:a16="http://schemas.microsoft.com/office/drawing/2014/main" id="{66099F33-EFBA-42E1-827B-9A7A6A7B6BDE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270" name="Shape 3" descr="*">
          <a:extLst>
            <a:ext uri="{FF2B5EF4-FFF2-40B4-BE49-F238E27FC236}">
              <a16:creationId xmlns:a16="http://schemas.microsoft.com/office/drawing/2014/main" id="{E7A03DFC-38E4-4C3D-A522-2DDDC9DFB543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271" name="Shape 3" descr="*">
          <a:extLst>
            <a:ext uri="{FF2B5EF4-FFF2-40B4-BE49-F238E27FC236}">
              <a16:creationId xmlns:a16="http://schemas.microsoft.com/office/drawing/2014/main" id="{0E1FD248-C6F3-45D3-9743-25860C43BCB6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190500"/>
    <xdr:sp macro="" textlink="">
      <xdr:nvSpPr>
        <xdr:cNvPr id="272" name="Shape 4" descr="*">
          <a:extLst>
            <a:ext uri="{FF2B5EF4-FFF2-40B4-BE49-F238E27FC236}">
              <a16:creationId xmlns:a16="http://schemas.microsoft.com/office/drawing/2014/main" id="{2A34CF2D-DFC5-451D-9693-CCA4284D70E7}"/>
            </a:ext>
          </a:extLst>
        </xdr:cNvPr>
        <xdr:cNvSpPr/>
      </xdr:nvSpPr>
      <xdr:spPr>
        <a:xfrm>
          <a:off x="1524000" y="331041375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273" name="Shape 3" descr="*">
          <a:extLst>
            <a:ext uri="{FF2B5EF4-FFF2-40B4-BE49-F238E27FC236}">
              <a16:creationId xmlns:a16="http://schemas.microsoft.com/office/drawing/2014/main" id="{2D928A17-717B-435F-9FAD-D61190970D68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274" name="Shape 3" descr="*">
          <a:extLst>
            <a:ext uri="{FF2B5EF4-FFF2-40B4-BE49-F238E27FC236}">
              <a16:creationId xmlns:a16="http://schemas.microsoft.com/office/drawing/2014/main" id="{0724701E-AFB3-4818-B545-41C5D27B641C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275" name="Shape 3" descr="*">
          <a:extLst>
            <a:ext uri="{FF2B5EF4-FFF2-40B4-BE49-F238E27FC236}">
              <a16:creationId xmlns:a16="http://schemas.microsoft.com/office/drawing/2014/main" id="{92284637-97A2-4862-AA33-311E6AA10C36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276" name="Shape 3" descr="*">
          <a:extLst>
            <a:ext uri="{FF2B5EF4-FFF2-40B4-BE49-F238E27FC236}">
              <a16:creationId xmlns:a16="http://schemas.microsoft.com/office/drawing/2014/main" id="{2D519D26-F7DB-4D89-9CD0-9BF9CECA37E4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190500"/>
    <xdr:sp macro="" textlink="">
      <xdr:nvSpPr>
        <xdr:cNvPr id="277" name="Shape 4" descr="*">
          <a:extLst>
            <a:ext uri="{FF2B5EF4-FFF2-40B4-BE49-F238E27FC236}">
              <a16:creationId xmlns:a16="http://schemas.microsoft.com/office/drawing/2014/main" id="{E91C1A87-F4F5-4596-910F-4CEBA9AFE330}"/>
            </a:ext>
          </a:extLst>
        </xdr:cNvPr>
        <xdr:cNvSpPr/>
      </xdr:nvSpPr>
      <xdr:spPr>
        <a:xfrm>
          <a:off x="1524000" y="331041375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278" name="Shape 3" descr="*">
          <a:extLst>
            <a:ext uri="{FF2B5EF4-FFF2-40B4-BE49-F238E27FC236}">
              <a16:creationId xmlns:a16="http://schemas.microsoft.com/office/drawing/2014/main" id="{EBC21EDE-F02E-4AF8-B882-64963D61D73B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279" name="Shape 3" descr="*">
          <a:extLst>
            <a:ext uri="{FF2B5EF4-FFF2-40B4-BE49-F238E27FC236}">
              <a16:creationId xmlns:a16="http://schemas.microsoft.com/office/drawing/2014/main" id="{A69D94F0-5D12-47E7-9324-FE08E647526E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280" name="Shape 3" descr="*">
          <a:extLst>
            <a:ext uri="{FF2B5EF4-FFF2-40B4-BE49-F238E27FC236}">
              <a16:creationId xmlns:a16="http://schemas.microsoft.com/office/drawing/2014/main" id="{341B1978-5220-4BD4-BCF3-1D4E8C1D87B4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281" name="Shape 3" descr="*">
          <a:extLst>
            <a:ext uri="{FF2B5EF4-FFF2-40B4-BE49-F238E27FC236}">
              <a16:creationId xmlns:a16="http://schemas.microsoft.com/office/drawing/2014/main" id="{393B85AB-496E-4D46-89A0-2C2CB5E0C5D5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190500"/>
    <xdr:sp macro="" textlink="">
      <xdr:nvSpPr>
        <xdr:cNvPr id="282" name="Shape 4" descr="*">
          <a:extLst>
            <a:ext uri="{FF2B5EF4-FFF2-40B4-BE49-F238E27FC236}">
              <a16:creationId xmlns:a16="http://schemas.microsoft.com/office/drawing/2014/main" id="{B3780534-DF02-4F21-8BA8-20512BEC42EE}"/>
            </a:ext>
          </a:extLst>
        </xdr:cNvPr>
        <xdr:cNvSpPr/>
      </xdr:nvSpPr>
      <xdr:spPr>
        <a:xfrm>
          <a:off x="1524000" y="331041375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283" name="Shape 3" descr="*">
          <a:extLst>
            <a:ext uri="{FF2B5EF4-FFF2-40B4-BE49-F238E27FC236}">
              <a16:creationId xmlns:a16="http://schemas.microsoft.com/office/drawing/2014/main" id="{4ABC07E9-5445-4F43-A3C7-8B045ADA49F4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284" name="Shape 3" descr="*">
          <a:extLst>
            <a:ext uri="{FF2B5EF4-FFF2-40B4-BE49-F238E27FC236}">
              <a16:creationId xmlns:a16="http://schemas.microsoft.com/office/drawing/2014/main" id="{64C5368E-55DC-4B1D-B515-EB5440BA2AB1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285" name="Shape 3" descr="*">
          <a:extLst>
            <a:ext uri="{FF2B5EF4-FFF2-40B4-BE49-F238E27FC236}">
              <a16:creationId xmlns:a16="http://schemas.microsoft.com/office/drawing/2014/main" id="{D8C4E94E-9083-4326-AE23-A1019DFF24FF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286" name="Shape 3" descr="*">
          <a:extLst>
            <a:ext uri="{FF2B5EF4-FFF2-40B4-BE49-F238E27FC236}">
              <a16:creationId xmlns:a16="http://schemas.microsoft.com/office/drawing/2014/main" id="{77A8EE4A-248D-4AA0-805B-3F1C6B8D8772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190500"/>
    <xdr:sp macro="" textlink="">
      <xdr:nvSpPr>
        <xdr:cNvPr id="287" name="Shape 4" descr="*">
          <a:extLst>
            <a:ext uri="{FF2B5EF4-FFF2-40B4-BE49-F238E27FC236}">
              <a16:creationId xmlns:a16="http://schemas.microsoft.com/office/drawing/2014/main" id="{B88B46BE-DBF5-4D39-B53B-E22B2B21E694}"/>
            </a:ext>
          </a:extLst>
        </xdr:cNvPr>
        <xdr:cNvSpPr/>
      </xdr:nvSpPr>
      <xdr:spPr>
        <a:xfrm>
          <a:off x="1524000" y="331041375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288" name="Shape 3" descr="*">
          <a:extLst>
            <a:ext uri="{FF2B5EF4-FFF2-40B4-BE49-F238E27FC236}">
              <a16:creationId xmlns:a16="http://schemas.microsoft.com/office/drawing/2014/main" id="{1C328650-3106-4AAA-B998-4203CCF8003E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289" name="Shape 3" descr="*">
          <a:extLst>
            <a:ext uri="{FF2B5EF4-FFF2-40B4-BE49-F238E27FC236}">
              <a16:creationId xmlns:a16="http://schemas.microsoft.com/office/drawing/2014/main" id="{E21562DF-1159-4648-9927-884B29F3AF12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290" name="Shape 3" descr="*">
          <a:extLst>
            <a:ext uri="{FF2B5EF4-FFF2-40B4-BE49-F238E27FC236}">
              <a16:creationId xmlns:a16="http://schemas.microsoft.com/office/drawing/2014/main" id="{3D8E62BF-63D6-4CA7-A5EF-97BF59D532DC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291" name="Shape 3" descr="*">
          <a:extLst>
            <a:ext uri="{FF2B5EF4-FFF2-40B4-BE49-F238E27FC236}">
              <a16:creationId xmlns:a16="http://schemas.microsoft.com/office/drawing/2014/main" id="{98D56F7A-26C9-4DE0-B4C7-C2F0F3880580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190500"/>
    <xdr:sp macro="" textlink="">
      <xdr:nvSpPr>
        <xdr:cNvPr id="292" name="Shape 4" descr="*">
          <a:extLst>
            <a:ext uri="{FF2B5EF4-FFF2-40B4-BE49-F238E27FC236}">
              <a16:creationId xmlns:a16="http://schemas.microsoft.com/office/drawing/2014/main" id="{32C531B1-E720-40D4-988A-C796DAFE1D17}"/>
            </a:ext>
          </a:extLst>
        </xdr:cNvPr>
        <xdr:cNvSpPr/>
      </xdr:nvSpPr>
      <xdr:spPr>
        <a:xfrm>
          <a:off x="1524000" y="331041375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293" name="Shape 3" descr="*">
          <a:extLst>
            <a:ext uri="{FF2B5EF4-FFF2-40B4-BE49-F238E27FC236}">
              <a16:creationId xmlns:a16="http://schemas.microsoft.com/office/drawing/2014/main" id="{7A0A3540-90D2-426B-A0EF-B903F599A9B2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294" name="Shape 3" descr="*">
          <a:extLst>
            <a:ext uri="{FF2B5EF4-FFF2-40B4-BE49-F238E27FC236}">
              <a16:creationId xmlns:a16="http://schemas.microsoft.com/office/drawing/2014/main" id="{0C24800F-B41E-48BC-B79D-1B94E3629DA0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295" name="Shape 3" descr="*">
          <a:extLst>
            <a:ext uri="{FF2B5EF4-FFF2-40B4-BE49-F238E27FC236}">
              <a16:creationId xmlns:a16="http://schemas.microsoft.com/office/drawing/2014/main" id="{952061C3-60DF-4909-8AA7-6B2B207BE5C2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296" name="Shape 3" descr="*">
          <a:extLst>
            <a:ext uri="{FF2B5EF4-FFF2-40B4-BE49-F238E27FC236}">
              <a16:creationId xmlns:a16="http://schemas.microsoft.com/office/drawing/2014/main" id="{68558391-620B-4A06-82F2-FA097C004958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190500"/>
    <xdr:sp macro="" textlink="">
      <xdr:nvSpPr>
        <xdr:cNvPr id="297" name="Shape 4" descr="*">
          <a:extLst>
            <a:ext uri="{FF2B5EF4-FFF2-40B4-BE49-F238E27FC236}">
              <a16:creationId xmlns:a16="http://schemas.microsoft.com/office/drawing/2014/main" id="{EF80B2C3-FF9A-49EF-BF0A-B7F692663C7B}"/>
            </a:ext>
          </a:extLst>
        </xdr:cNvPr>
        <xdr:cNvSpPr/>
      </xdr:nvSpPr>
      <xdr:spPr>
        <a:xfrm>
          <a:off x="1524000" y="331041375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298" name="Shape 3" descr="*">
          <a:extLst>
            <a:ext uri="{FF2B5EF4-FFF2-40B4-BE49-F238E27FC236}">
              <a16:creationId xmlns:a16="http://schemas.microsoft.com/office/drawing/2014/main" id="{9DAB46E9-6D83-478E-AD6F-F57C2A321286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299" name="Shape 3" descr="*">
          <a:extLst>
            <a:ext uri="{FF2B5EF4-FFF2-40B4-BE49-F238E27FC236}">
              <a16:creationId xmlns:a16="http://schemas.microsoft.com/office/drawing/2014/main" id="{0A34A60D-4177-46C3-AF8A-9B73D6D1DABA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300" name="Shape 3" descr="*">
          <a:extLst>
            <a:ext uri="{FF2B5EF4-FFF2-40B4-BE49-F238E27FC236}">
              <a16:creationId xmlns:a16="http://schemas.microsoft.com/office/drawing/2014/main" id="{BD6B4ED9-B651-42AB-A4C1-320DF9037D55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301" name="Shape 3" descr="*">
          <a:extLst>
            <a:ext uri="{FF2B5EF4-FFF2-40B4-BE49-F238E27FC236}">
              <a16:creationId xmlns:a16="http://schemas.microsoft.com/office/drawing/2014/main" id="{F8010E23-B631-476B-82F6-619588508E54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0025"/>
    <xdr:sp macro="" textlink="">
      <xdr:nvSpPr>
        <xdr:cNvPr id="302" name="Shape 4" descr="*">
          <a:extLst>
            <a:ext uri="{FF2B5EF4-FFF2-40B4-BE49-F238E27FC236}">
              <a16:creationId xmlns:a16="http://schemas.microsoft.com/office/drawing/2014/main" id="{FF1D7020-2BCB-4D75-88DD-16665CEEB7F1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0025"/>
    <xdr:sp macro="" textlink="">
      <xdr:nvSpPr>
        <xdr:cNvPr id="303" name="Shape 4" descr="*">
          <a:extLst>
            <a:ext uri="{FF2B5EF4-FFF2-40B4-BE49-F238E27FC236}">
              <a16:creationId xmlns:a16="http://schemas.microsoft.com/office/drawing/2014/main" id="{FCFDAB3E-5687-4CB9-B321-1513C88BE166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0025"/>
    <xdr:sp macro="" textlink="">
      <xdr:nvSpPr>
        <xdr:cNvPr id="304" name="Shape 4" descr="*">
          <a:extLst>
            <a:ext uri="{FF2B5EF4-FFF2-40B4-BE49-F238E27FC236}">
              <a16:creationId xmlns:a16="http://schemas.microsoft.com/office/drawing/2014/main" id="{BC2980AA-34F7-4DEC-A79E-697DC118E30B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0025"/>
    <xdr:sp macro="" textlink="">
      <xdr:nvSpPr>
        <xdr:cNvPr id="305" name="Shape 4" descr="*">
          <a:extLst>
            <a:ext uri="{FF2B5EF4-FFF2-40B4-BE49-F238E27FC236}">
              <a16:creationId xmlns:a16="http://schemas.microsoft.com/office/drawing/2014/main" id="{E6FA5D35-A5B3-4D7E-989B-37B1DB8819A0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306" name="Shape 3" descr="*">
          <a:extLst>
            <a:ext uri="{FF2B5EF4-FFF2-40B4-BE49-F238E27FC236}">
              <a16:creationId xmlns:a16="http://schemas.microsoft.com/office/drawing/2014/main" id="{12732C97-E8E4-4F44-B6C5-79701D989AF7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307" name="Shape 3" descr="*">
          <a:extLst>
            <a:ext uri="{FF2B5EF4-FFF2-40B4-BE49-F238E27FC236}">
              <a16:creationId xmlns:a16="http://schemas.microsoft.com/office/drawing/2014/main" id="{5B6A5A94-7DE4-4098-BC45-E0434DE1E93B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308" name="Shape 3" descr="*">
          <a:extLst>
            <a:ext uri="{FF2B5EF4-FFF2-40B4-BE49-F238E27FC236}">
              <a16:creationId xmlns:a16="http://schemas.microsoft.com/office/drawing/2014/main" id="{016726B9-AD6E-4DB6-8BF8-992F6CE4D5C3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309" name="Shape 3" descr="*">
          <a:extLst>
            <a:ext uri="{FF2B5EF4-FFF2-40B4-BE49-F238E27FC236}">
              <a16:creationId xmlns:a16="http://schemas.microsoft.com/office/drawing/2014/main" id="{7C513827-1549-4CBD-8916-A83F01174168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0025"/>
    <xdr:sp macro="" textlink="">
      <xdr:nvSpPr>
        <xdr:cNvPr id="310" name="Shape 4" descr="*">
          <a:extLst>
            <a:ext uri="{FF2B5EF4-FFF2-40B4-BE49-F238E27FC236}">
              <a16:creationId xmlns:a16="http://schemas.microsoft.com/office/drawing/2014/main" id="{788A0ED3-6CAA-401A-B047-652F6BFAC793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0025"/>
    <xdr:sp macro="" textlink="">
      <xdr:nvSpPr>
        <xdr:cNvPr id="311" name="Shape 4" descr="*">
          <a:extLst>
            <a:ext uri="{FF2B5EF4-FFF2-40B4-BE49-F238E27FC236}">
              <a16:creationId xmlns:a16="http://schemas.microsoft.com/office/drawing/2014/main" id="{7E86AED4-0F8D-4206-A93D-D1254D9CF9D0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0025"/>
    <xdr:sp macro="" textlink="">
      <xdr:nvSpPr>
        <xdr:cNvPr id="312" name="Shape 4" descr="*">
          <a:extLst>
            <a:ext uri="{FF2B5EF4-FFF2-40B4-BE49-F238E27FC236}">
              <a16:creationId xmlns:a16="http://schemas.microsoft.com/office/drawing/2014/main" id="{70482D70-7941-4BEB-8CAB-C1CC095B971E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0025"/>
    <xdr:sp macro="" textlink="">
      <xdr:nvSpPr>
        <xdr:cNvPr id="313" name="Shape 4" descr="*">
          <a:extLst>
            <a:ext uri="{FF2B5EF4-FFF2-40B4-BE49-F238E27FC236}">
              <a16:creationId xmlns:a16="http://schemas.microsoft.com/office/drawing/2014/main" id="{272E4EE0-5293-4B86-8A37-20EB26063C94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314" name="Shape 3" descr="*">
          <a:extLst>
            <a:ext uri="{FF2B5EF4-FFF2-40B4-BE49-F238E27FC236}">
              <a16:creationId xmlns:a16="http://schemas.microsoft.com/office/drawing/2014/main" id="{8E074E4C-BF7D-4431-B84B-A1BFD70CE332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315" name="Shape 3" descr="*">
          <a:extLst>
            <a:ext uri="{FF2B5EF4-FFF2-40B4-BE49-F238E27FC236}">
              <a16:creationId xmlns:a16="http://schemas.microsoft.com/office/drawing/2014/main" id="{203D3B1A-007D-4EBD-9448-D52F52413294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316" name="Shape 3" descr="*">
          <a:extLst>
            <a:ext uri="{FF2B5EF4-FFF2-40B4-BE49-F238E27FC236}">
              <a16:creationId xmlns:a16="http://schemas.microsoft.com/office/drawing/2014/main" id="{5E4A7D87-952C-4B49-BE23-D326C8EBB13F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317" name="Shape 3" descr="*">
          <a:extLst>
            <a:ext uri="{FF2B5EF4-FFF2-40B4-BE49-F238E27FC236}">
              <a16:creationId xmlns:a16="http://schemas.microsoft.com/office/drawing/2014/main" id="{1B93E91E-0E46-4194-AF27-92701155425E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0025"/>
    <xdr:sp macro="" textlink="">
      <xdr:nvSpPr>
        <xdr:cNvPr id="318" name="Shape 4" descr="*">
          <a:extLst>
            <a:ext uri="{FF2B5EF4-FFF2-40B4-BE49-F238E27FC236}">
              <a16:creationId xmlns:a16="http://schemas.microsoft.com/office/drawing/2014/main" id="{02577D8C-77D7-4AE5-8ACE-876D622CF914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0025"/>
    <xdr:sp macro="" textlink="">
      <xdr:nvSpPr>
        <xdr:cNvPr id="319" name="Shape 4" descr="*">
          <a:extLst>
            <a:ext uri="{FF2B5EF4-FFF2-40B4-BE49-F238E27FC236}">
              <a16:creationId xmlns:a16="http://schemas.microsoft.com/office/drawing/2014/main" id="{E0672D4F-9D2F-4083-B25E-B0ACC3C28B56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0025"/>
    <xdr:sp macro="" textlink="">
      <xdr:nvSpPr>
        <xdr:cNvPr id="320" name="Shape 4" descr="*">
          <a:extLst>
            <a:ext uri="{FF2B5EF4-FFF2-40B4-BE49-F238E27FC236}">
              <a16:creationId xmlns:a16="http://schemas.microsoft.com/office/drawing/2014/main" id="{426E321B-E702-4751-BAB6-2E41B395EEA1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0025"/>
    <xdr:sp macro="" textlink="">
      <xdr:nvSpPr>
        <xdr:cNvPr id="321" name="Shape 4" descr="*">
          <a:extLst>
            <a:ext uri="{FF2B5EF4-FFF2-40B4-BE49-F238E27FC236}">
              <a16:creationId xmlns:a16="http://schemas.microsoft.com/office/drawing/2014/main" id="{CB3384BA-84F2-4863-A8E2-67287EE5F44C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322" name="Shape 3" descr="*">
          <a:extLst>
            <a:ext uri="{FF2B5EF4-FFF2-40B4-BE49-F238E27FC236}">
              <a16:creationId xmlns:a16="http://schemas.microsoft.com/office/drawing/2014/main" id="{BDC47F69-C55B-46B4-A141-E7223B123664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323" name="Shape 3" descr="*">
          <a:extLst>
            <a:ext uri="{FF2B5EF4-FFF2-40B4-BE49-F238E27FC236}">
              <a16:creationId xmlns:a16="http://schemas.microsoft.com/office/drawing/2014/main" id="{46C3453C-4A21-41D1-9295-5BCAB4C7429D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324" name="Shape 3" descr="*">
          <a:extLst>
            <a:ext uri="{FF2B5EF4-FFF2-40B4-BE49-F238E27FC236}">
              <a16:creationId xmlns:a16="http://schemas.microsoft.com/office/drawing/2014/main" id="{299BB952-72F8-4E22-8BBC-401C06E2B508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325" name="Shape 3" descr="*">
          <a:extLst>
            <a:ext uri="{FF2B5EF4-FFF2-40B4-BE49-F238E27FC236}">
              <a16:creationId xmlns:a16="http://schemas.microsoft.com/office/drawing/2014/main" id="{42FEC3AE-6A47-4DB2-AD45-7FBD7736D553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0025"/>
    <xdr:sp macro="" textlink="">
      <xdr:nvSpPr>
        <xdr:cNvPr id="326" name="Shape 4" descr="*">
          <a:extLst>
            <a:ext uri="{FF2B5EF4-FFF2-40B4-BE49-F238E27FC236}">
              <a16:creationId xmlns:a16="http://schemas.microsoft.com/office/drawing/2014/main" id="{F3227116-3DB8-417C-A6A8-69692E4CEFC7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0025"/>
    <xdr:sp macro="" textlink="">
      <xdr:nvSpPr>
        <xdr:cNvPr id="327" name="Shape 4" descr="*">
          <a:extLst>
            <a:ext uri="{FF2B5EF4-FFF2-40B4-BE49-F238E27FC236}">
              <a16:creationId xmlns:a16="http://schemas.microsoft.com/office/drawing/2014/main" id="{146EA49C-C945-4D67-8742-A3FBA63588F3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0025"/>
    <xdr:sp macro="" textlink="">
      <xdr:nvSpPr>
        <xdr:cNvPr id="328" name="Shape 4" descr="*">
          <a:extLst>
            <a:ext uri="{FF2B5EF4-FFF2-40B4-BE49-F238E27FC236}">
              <a16:creationId xmlns:a16="http://schemas.microsoft.com/office/drawing/2014/main" id="{E06774CE-47E8-4254-A7FD-2717866D3126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0025"/>
    <xdr:sp macro="" textlink="">
      <xdr:nvSpPr>
        <xdr:cNvPr id="329" name="Shape 4" descr="*">
          <a:extLst>
            <a:ext uri="{FF2B5EF4-FFF2-40B4-BE49-F238E27FC236}">
              <a16:creationId xmlns:a16="http://schemas.microsoft.com/office/drawing/2014/main" id="{772B41DB-28B4-4766-AECE-FF0E7166A86D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330" name="Shape 3" descr="*">
          <a:extLst>
            <a:ext uri="{FF2B5EF4-FFF2-40B4-BE49-F238E27FC236}">
              <a16:creationId xmlns:a16="http://schemas.microsoft.com/office/drawing/2014/main" id="{7447A576-5D5A-4D6C-A998-3CB1F495943F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331" name="Shape 3" descr="*">
          <a:extLst>
            <a:ext uri="{FF2B5EF4-FFF2-40B4-BE49-F238E27FC236}">
              <a16:creationId xmlns:a16="http://schemas.microsoft.com/office/drawing/2014/main" id="{E5EAA07A-DA3A-4974-A7E7-400E6E1B0405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332" name="Shape 3" descr="*">
          <a:extLst>
            <a:ext uri="{FF2B5EF4-FFF2-40B4-BE49-F238E27FC236}">
              <a16:creationId xmlns:a16="http://schemas.microsoft.com/office/drawing/2014/main" id="{76C59533-D036-4885-AEF6-BBB80070DC1E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333" name="Shape 3" descr="*">
          <a:extLst>
            <a:ext uri="{FF2B5EF4-FFF2-40B4-BE49-F238E27FC236}">
              <a16:creationId xmlns:a16="http://schemas.microsoft.com/office/drawing/2014/main" id="{3A9392CA-AACC-403B-8D9F-C2EACCEAB98C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0025"/>
    <xdr:sp macro="" textlink="">
      <xdr:nvSpPr>
        <xdr:cNvPr id="334" name="Shape 4" descr="*">
          <a:extLst>
            <a:ext uri="{FF2B5EF4-FFF2-40B4-BE49-F238E27FC236}">
              <a16:creationId xmlns:a16="http://schemas.microsoft.com/office/drawing/2014/main" id="{631584AF-312F-487E-AC34-537F6182C902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0025"/>
    <xdr:sp macro="" textlink="">
      <xdr:nvSpPr>
        <xdr:cNvPr id="335" name="Shape 4" descr="*">
          <a:extLst>
            <a:ext uri="{FF2B5EF4-FFF2-40B4-BE49-F238E27FC236}">
              <a16:creationId xmlns:a16="http://schemas.microsoft.com/office/drawing/2014/main" id="{6C6FCBAE-7A10-4295-B4BB-FC99485EC652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0025"/>
    <xdr:sp macro="" textlink="">
      <xdr:nvSpPr>
        <xdr:cNvPr id="336" name="Shape 4" descr="*">
          <a:extLst>
            <a:ext uri="{FF2B5EF4-FFF2-40B4-BE49-F238E27FC236}">
              <a16:creationId xmlns:a16="http://schemas.microsoft.com/office/drawing/2014/main" id="{58035470-C8AF-40E4-81A9-3FF546B06532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0025"/>
    <xdr:sp macro="" textlink="">
      <xdr:nvSpPr>
        <xdr:cNvPr id="337" name="Shape 4" descr="*">
          <a:extLst>
            <a:ext uri="{FF2B5EF4-FFF2-40B4-BE49-F238E27FC236}">
              <a16:creationId xmlns:a16="http://schemas.microsoft.com/office/drawing/2014/main" id="{119A7EC3-BD2F-401B-AC77-A935FD8826E2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338" name="Shape 3" descr="*">
          <a:extLst>
            <a:ext uri="{FF2B5EF4-FFF2-40B4-BE49-F238E27FC236}">
              <a16:creationId xmlns:a16="http://schemas.microsoft.com/office/drawing/2014/main" id="{E2E42984-440A-416B-AFA0-69B186CDB027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339" name="Shape 3" descr="*">
          <a:extLst>
            <a:ext uri="{FF2B5EF4-FFF2-40B4-BE49-F238E27FC236}">
              <a16:creationId xmlns:a16="http://schemas.microsoft.com/office/drawing/2014/main" id="{34FEDE2C-E13F-4C1F-92E7-EB9A5FDB0705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340" name="Shape 3" descr="*">
          <a:extLst>
            <a:ext uri="{FF2B5EF4-FFF2-40B4-BE49-F238E27FC236}">
              <a16:creationId xmlns:a16="http://schemas.microsoft.com/office/drawing/2014/main" id="{6150EDB3-713E-4F44-99D7-60CA98202FDD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341" name="Shape 3" descr="*">
          <a:extLst>
            <a:ext uri="{FF2B5EF4-FFF2-40B4-BE49-F238E27FC236}">
              <a16:creationId xmlns:a16="http://schemas.microsoft.com/office/drawing/2014/main" id="{D5CC0835-C64E-4EE7-A590-20265347CBD0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0025"/>
    <xdr:sp macro="" textlink="">
      <xdr:nvSpPr>
        <xdr:cNvPr id="342" name="Shape 4" descr="*">
          <a:extLst>
            <a:ext uri="{FF2B5EF4-FFF2-40B4-BE49-F238E27FC236}">
              <a16:creationId xmlns:a16="http://schemas.microsoft.com/office/drawing/2014/main" id="{A642D286-6CFF-4B95-A5CD-9AD19A8AC470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0025"/>
    <xdr:sp macro="" textlink="">
      <xdr:nvSpPr>
        <xdr:cNvPr id="343" name="Shape 4" descr="*">
          <a:extLst>
            <a:ext uri="{FF2B5EF4-FFF2-40B4-BE49-F238E27FC236}">
              <a16:creationId xmlns:a16="http://schemas.microsoft.com/office/drawing/2014/main" id="{8CE2EB05-A7DE-4710-8FE3-390CD61B1C9A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0025"/>
    <xdr:sp macro="" textlink="">
      <xdr:nvSpPr>
        <xdr:cNvPr id="344" name="Shape 4" descr="*">
          <a:extLst>
            <a:ext uri="{FF2B5EF4-FFF2-40B4-BE49-F238E27FC236}">
              <a16:creationId xmlns:a16="http://schemas.microsoft.com/office/drawing/2014/main" id="{C1D960FF-E3D0-467E-8CA7-2E46261D294E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0025"/>
    <xdr:sp macro="" textlink="">
      <xdr:nvSpPr>
        <xdr:cNvPr id="345" name="Shape 4" descr="*">
          <a:extLst>
            <a:ext uri="{FF2B5EF4-FFF2-40B4-BE49-F238E27FC236}">
              <a16:creationId xmlns:a16="http://schemas.microsoft.com/office/drawing/2014/main" id="{0461B5CF-8805-4046-A8A0-9C5393C3BDE0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346" name="Shape 3" descr="*">
          <a:extLst>
            <a:ext uri="{FF2B5EF4-FFF2-40B4-BE49-F238E27FC236}">
              <a16:creationId xmlns:a16="http://schemas.microsoft.com/office/drawing/2014/main" id="{351C3279-F4B5-4406-A284-8F09D089449C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347" name="Shape 3" descr="*">
          <a:extLst>
            <a:ext uri="{FF2B5EF4-FFF2-40B4-BE49-F238E27FC236}">
              <a16:creationId xmlns:a16="http://schemas.microsoft.com/office/drawing/2014/main" id="{26FC041C-FC90-4C1B-B797-4955EA8FB811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348" name="Shape 3" descr="*">
          <a:extLst>
            <a:ext uri="{FF2B5EF4-FFF2-40B4-BE49-F238E27FC236}">
              <a16:creationId xmlns:a16="http://schemas.microsoft.com/office/drawing/2014/main" id="{F0BBECE5-93B1-4B04-AAE9-A22BEA25CBBC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349" name="Shape 3" descr="*">
          <a:extLst>
            <a:ext uri="{FF2B5EF4-FFF2-40B4-BE49-F238E27FC236}">
              <a16:creationId xmlns:a16="http://schemas.microsoft.com/office/drawing/2014/main" id="{9547FD0A-9E8F-48A5-8567-4407D3D7DA42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0025"/>
    <xdr:sp macro="" textlink="">
      <xdr:nvSpPr>
        <xdr:cNvPr id="350" name="Shape 4" descr="*">
          <a:extLst>
            <a:ext uri="{FF2B5EF4-FFF2-40B4-BE49-F238E27FC236}">
              <a16:creationId xmlns:a16="http://schemas.microsoft.com/office/drawing/2014/main" id="{805EB88C-118D-44BD-821E-A4E844F26160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351" name="Shape 3" descr="*">
          <a:extLst>
            <a:ext uri="{FF2B5EF4-FFF2-40B4-BE49-F238E27FC236}">
              <a16:creationId xmlns:a16="http://schemas.microsoft.com/office/drawing/2014/main" id="{1CB70FCD-079A-44E3-96D1-BEB9BC1564FA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352" name="Shape 3" descr="*">
          <a:extLst>
            <a:ext uri="{FF2B5EF4-FFF2-40B4-BE49-F238E27FC236}">
              <a16:creationId xmlns:a16="http://schemas.microsoft.com/office/drawing/2014/main" id="{9184C22B-41ED-418E-8A45-3E74DD807587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353" name="Shape 3" descr="*">
          <a:extLst>
            <a:ext uri="{FF2B5EF4-FFF2-40B4-BE49-F238E27FC236}">
              <a16:creationId xmlns:a16="http://schemas.microsoft.com/office/drawing/2014/main" id="{C59B8159-B8A1-4C00-9538-C7243B9723AB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354" name="Shape 3" descr="*">
          <a:extLst>
            <a:ext uri="{FF2B5EF4-FFF2-40B4-BE49-F238E27FC236}">
              <a16:creationId xmlns:a16="http://schemas.microsoft.com/office/drawing/2014/main" id="{B18293EB-8E95-496C-B7DF-55911BFD6FAC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0025"/>
    <xdr:sp macro="" textlink="">
      <xdr:nvSpPr>
        <xdr:cNvPr id="355" name="Shape 4" descr="*">
          <a:extLst>
            <a:ext uri="{FF2B5EF4-FFF2-40B4-BE49-F238E27FC236}">
              <a16:creationId xmlns:a16="http://schemas.microsoft.com/office/drawing/2014/main" id="{AD084E68-4690-4001-AABA-AA67F3FBD276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356" name="Shape 3" descr="*">
          <a:extLst>
            <a:ext uri="{FF2B5EF4-FFF2-40B4-BE49-F238E27FC236}">
              <a16:creationId xmlns:a16="http://schemas.microsoft.com/office/drawing/2014/main" id="{9F7F59BD-520F-439C-BD97-0B9C55EED47B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357" name="Shape 3" descr="*">
          <a:extLst>
            <a:ext uri="{FF2B5EF4-FFF2-40B4-BE49-F238E27FC236}">
              <a16:creationId xmlns:a16="http://schemas.microsoft.com/office/drawing/2014/main" id="{CB5849CB-E4DF-455C-8CCB-D699735EBC9C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358" name="Shape 3" descr="*">
          <a:extLst>
            <a:ext uri="{FF2B5EF4-FFF2-40B4-BE49-F238E27FC236}">
              <a16:creationId xmlns:a16="http://schemas.microsoft.com/office/drawing/2014/main" id="{85333E8F-0A45-438A-B1E4-F78651FC425F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359" name="Shape 3" descr="*">
          <a:extLst>
            <a:ext uri="{FF2B5EF4-FFF2-40B4-BE49-F238E27FC236}">
              <a16:creationId xmlns:a16="http://schemas.microsoft.com/office/drawing/2014/main" id="{CD3C2196-E913-4A04-98D3-9E8816F00CFC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0025"/>
    <xdr:sp macro="" textlink="">
      <xdr:nvSpPr>
        <xdr:cNvPr id="360" name="Shape 4" descr="*">
          <a:extLst>
            <a:ext uri="{FF2B5EF4-FFF2-40B4-BE49-F238E27FC236}">
              <a16:creationId xmlns:a16="http://schemas.microsoft.com/office/drawing/2014/main" id="{47C35006-CFAB-440A-A3F7-88D1C624735F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361" name="Shape 3" descr="*">
          <a:extLst>
            <a:ext uri="{FF2B5EF4-FFF2-40B4-BE49-F238E27FC236}">
              <a16:creationId xmlns:a16="http://schemas.microsoft.com/office/drawing/2014/main" id="{E42B3EA2-CC32-4591-8C8D-DFEA289A18B9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362" name="Shape 3" descr="*">
          <a:extLst>
            <a:ext uri="{FF2B5EF4-FFF2-40B4-BE49-F238E27FC236}">
              <a16:creationId xmlns:a16="http://schemas.microsoft.com/office/drawing/2014/main" id="{1056B116-129C-4B88-8377-C2E15609D55E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363" name="Shape 3" descr="*">
          <a:extLst>
            <a:ext uri="{FF2B5EF4-FFF2-40B4-BE49-F238E27FC236}">
              <a16:creationId xmlns:a16="http://schemas.microsoft.com/office/drawing/2014/main" id="{6AA0487C-93A2-4AFF-B508-5BC05933BFA3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364" name="Shape 3" descr="*">
          <a:extLst>
            <a:ext uri="{FF2B5EF4-FFF2-40B4-BE49-F238E27FC236}">
              <a16:creationId xmlns:a16="http://schemas.microsoft.com/office/drawing/2014/main" id="{FD1F0599-6852-43BF-9CF3-EF9A3D8E4006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0025"/>
    <xdr:sp macro="" textlink="">
      <xdr:nvSpPr>
        <xdr:cNvPr id="365" name="Shape 4" descr="*">
          <a:extLst>
            <a:ext uri="{FF2B5EF4-FFF2-40B4-BE49-F238E27FC236}">
              <a16:creationId xmlns:a16="http://schemas.microsoft.com/office/drawing/2014/main" id="{D10A90E1-73AE-4682-BA80-986E2A002F57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366" name="Shape 3" descr="*">
          <a:extLst>
            <a:ext uri="{FF2B5EF4-FFF2-40B4-BE49-F238E27FC236}">
              <a16:creationId xmlns:a16="http://schemas.microsoft.com/office/drawing/2014/main" id="{1146B8E2-649A-45C2-B0EE-EEE49DFA1B84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367" name="Shape 3" descr="*">
          <a:extLst>
            <a:ext uri="{FF2B5EF4-FFF2-40B4-BE49-F238E27FC236}">
              <a16:creationId xmlns:a16="http://schemas.microsoft.com/office/drawing/2014/main" id="{083A4814-D689-4BC3-9679-F702762DA52C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368" name="Shape 3" descr="*">
          <a:extLst>
            <a:ext uri="{FF2B5EF4-FFF2-40B4-BE49-F238E27FC236}">
              <a16:creationId xmlns:a16="http://schemas.microsoft.com/office/drawing/2014/main" id="{FA66BE87-B00C-4215-9912-12380461D199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369" name="Shape 3" descr="*">
          <a:extLst>
            <a:ext uri="{FF2B5EF4-FFF2-40B4-BE49-F238E27FC236}">
              <a16:creationId xmlns:a16="http://schemas.microsoft.com/office/drawing/2014/main" id="{FD3C0EAB-9CD0-4283-9F32-4E857E31EF2B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0025"/>
    <xdr:sp macro="" textlink="">
      <xdr:nvSpPr>
        <xdr:cNvPr id="370" name="Shape 4" descr="*">
          <a:extLst>
            <a:ext uri="{FF2B5EF4-FFF2-40B4-BE49-F238E27FC236}">
              <a16:creationId xmlns:a16="http://schemas.microsoft.com/office/drawing/2014/main" id="{4E2F603D-F1E7-4B8C-B69A-700FE93785C8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371" name="Shape 3" descr="*">
          <a:extLst>
            <a:ext uri="{FF2B5EF4-FFF2-40B4-BE49-F238E27FC236}">
              <a16:creationId xmlns:a16="http://schemas.microsoft.com/office/drawing/2014/main" id="{D32D73A7-AED3-4B68-888B-A088ED978326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372" name="Shape 3" descr="*">
          <a:extLst>
            <a:ext uri="{FF2B5EF4-FFF2-40B4-BE49-F238E27FC236}">
              <a16:creationId xmlns:a16="http://schemas.microsoft.com/office/drawing/2014/main" id="{CCC59602-C6E0-4D15-99C3-6C8256DD7051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373" name="Shape 3" descr="*">
          <a:extLst>
            <a:ext uri="{FF2B5EF4-FFF2-40B4-BE49-F238E27FC236}">
              <a16:creationId xmlns:a16="http://schemas.microsoft.com/office/drawing/2014/main" id="{F02F45D1-120F-46FE-80C3-23D51339C8F4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374" name="Shape 3" descr="*">
          <a:extLst>
            <a:ext uri="{FF2B5EF4-FFF2-40B4-BE49-F238E27FC236}">
              <a16:creationId xmlns:a16="http://schemas.microsoft.com/office/drawing/2014/main" id="{278C4CEF-FFDB-4FD8-8AF7-62E5D74F4E42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0025"/>
    <xdr:sp macro="" textlink="">
      <xdr:nvSpPr>
        <xdr:cNvPr id="375" name="Shape 4" descr="*">
          <a:extLst>
            <a:ext uri="{FF2B5EF4-FFF2-40B4-BE49-F238E27FC236}">
              <a16:creationId xmlns:a16="http://schemas.microsoft.com/office/drawing/2014/main" id="{25FDD593-D7F9-4115-AE15-D684935E9520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376" name="Shape 3" descr="*">
          <a:extLst>
            <a:ext uri="{FF2B5EF4-FFF2-40B4-BE49-F238E27FC236}">
              <a16:creationId xmlns:a16="http://schemas.microsoft.com/office/drawing/2014/main" id="{77BEA7B7-7651-48C3-B2D7-CB3CDD877BA9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377" name="Shape 3" descr="*">
          <a:extLst>
            <a:ext uri="{FF2B5EF4-FFF2-40B4-BE49-F238E27FC236}">
              <a16:creationId xmlns:a16="http://schemas.microsoft.com/office/drawing/2014/main" id="{B8B0149A-2C0F-4392-A6E7-BFA94A0E6A12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378" name="Shape 3" descr="*">
          <a:extLst>
            <a:ext uri="{FF2B5EF4-FFF2-40B4-BE49-F238E27FC236}">
              <a16:creationId xmlns:a16="http://schemas.microsoft.com/office/drawing/2014/main" id="{69D36A4B-7D5B-43A4-AC0A-E2F8F07805D5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379" name="Shape 3" descr="*">
          <a:extLst>
            <a:ext uri="{FF2B5EF4-FFF2-40B4-BE49-F238E27FC236}">
              <a16:creationId xmlns:a16="http://schemas.microsoft.com/office/drawing/2014/main" id="{F3BE87D0-4AFC-4C9C-A445-2C1FE33250F7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190500"/>
    <xdr:sp macro="" textlink="">
      <xdr:nvSpPr>
        <xdr:cNvPr id="380" name="Shape 4" descr="*">
          <a:extLst>
            <a:ext uri="{FF2B5EF4-FFF2-40B4-BE49-F238E27FC236}">
              <a16:creationId xmlns:a16="http://schemas.microsoft.com/office/drawing/2014/main" id="{1DCD8778-E5EC-48FF-BE6C-0E1654391B67}"/>
            </a:ext>
          </a:extLst>
        </xdr:cNvPr>
        <xdr:cNvSpPr/>
      </xdr:nvSpPr>
      <xdr:spPr>
        <a:xfrm>
          <a:off x="1524000" y="331041375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381" name="Shape 3" descr="*">
          <a:extLst>
            <a:ext uri="{FF2B5EF4-FFF2-40B4-BE49-F238E27FC236}">
              <a16:creationId xmlns:a16="http://schemas.microsoft.com/office/drawing/2014/main" id="{68AC3E31-3A57-403C-9BD0-99D51E695409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382" name="Shape 3" descr="*">
          <a:extLst>
            <a:ext uri="{FF2B5EF4-FFF2-40B4-BE49-F238E27FC236}">
              <a16:creationId xmlns:a16="http://schemas.microsoft.com/office/drawing/2014/main" id="{D86C4A48-D1BF-4BE3-80A4-11E3D9F11FB9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383" name="Shape 3" descr="*">
          <a:extLst>
            <a:ext uri="{FF2B5EF4-FFF2-40B4-BE49-F238E27FC236}">
              <a16:creationId xmlns:a16="http://schemas.microsoft.com/office/drawing/2014/main" id="{2BCD0CF4-CAFB-4E4E-AC04-84A395A60468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384" name="Shape 3" descr="*">
          <a:extLst>
            <a:ext uri="{FF2B5EF4-FFF2-40B4-BE49-F238E27FC236}">
              <a16:creationId xmlns:a16="http://schemas.microsoft.com/office/drawing/2014/main" id="{805C25D4-3D31-4EC5-8852-E1A1CA030659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190500"/>
    <xdr:sp macro="" textlink="">
      <xdr:nvSpPr>
        <xdr:cNvPr id="385" name="Shape 4" descr="*">
          <a:extLst>
            <a:ext uri="{FF2B5EF4-FFF2-40B4-BE49-F238E27FC236}">
              <a16:creationId xmlns:a16="http://schemas.microsoft.com/office/drawing/2014/main" id="{28304CFF-B40A-44A9-B93F-8C106ACEB428}"/>
            </a:ext>
          </a:extLst>
        </xdr:cNvPr>
        <xdr:cNvSpPr/>
      </xdr:nvSpPr>
      <xdr:spPr>
        <a:xfrm>
          <a:off x="1524000" y="331041375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386" name="Shape 3" descr="*">
          <a:extLst>
            <a:ext uri="{FF2B5EF4-FFF2-40B4-BE49-F238E27FC236}">
              <a16:creationId xmlns:a16="http://schemas.microsoft.com/office/drawing/2014/main" id="{F2B6EA00-3328-4884-86A4-9D9B9926A1A5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387" name="Shape 3" descr="*">
          <a:extLst>
            <a:ext uri="{FF2B5EF4-FFF2-40B4-BE49-F238E27FC236}">
              <a16:creationId xmlns:a16="http://schemas.microsoft.com/office/drawing/2014/main" id="{4D1D4917-87BE-4786-820A-46C6CFDE934A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388" name="Shape 3" descr="*">
          <a:extLst>
            <a:ext uri="{FF2B5EF4-FFF2-40B4-BE49-F238E27FC236}">
              <a16:creationId xmlns:a16="http://schemas.microsoft.com/office/drawing/2014/main" id="{216C47E2-339E-46F1-9BF5-ED057478B559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389" name="Shape 3" descr="*">
          <a:extLst>
            <a:ext uri="{FF2B5EF4-FFF2-40B4-BE49-F238E27FC236}">
              <a16:creationId xmlns:a16="http://schemas.microsoft.com/office/drawing/2014/main" id="{4987B3DE-B9D0-4CF3-BD41-6A1F6BEFA9D6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190500"/>
    <xdr:sp macro="" textlink="">
      <xdr:nvSpPr>
        <xdr:cNvPr id="390" name="Shape 4" descr="*">
          <a:extLst>
            <a:ext uri="{FF2B5EF4-FFF2-40B4-BE49-F238E27FC236}">
              <a16:creationId xmlns:a16="http://schemas.microsoft.com/office/drawing/2014/main" id="{BCAB6EDD-FF3D-4752-B6EE-85DD35C24C14}"/>
            </a:ext>
          </a:extLst>
        </xdr:cNvPr>
        <xdr:cNvSpPr/>
      </xdr:nvSpPr>
      <xdr:spPr>
        <a:xfrm>
          <a:off x="1524000" y="331041375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391" name="Shape 3" descr="*">
          <a:extLst>
            <a:ext uri="{FF2B5EF4-FFF2-40B4-BE49-F238E27FC236}">
              <a16:creationId xmlns:a16="http://schemas.microsoft.com/office/drawing/2014/main" id="{A398B215-395C-4B2D-9854-06A1FB5E97CF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392" name="Shape 3" descr="*">
          <a:extLst>
            <a:ext uri="{FF2B5EF4-FFF2-40B4-BE49-F238E27FC236}">
              <a16:creationId xmlns:a16="http://schemas.microsoft.com/office/drawing/2014/main" id="{33F224C4-7B89-4561-A705-E71348A5D7EE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393" name="Shape 3" descr="*">
          <a:extLst>
            <a:ext uri="{FF2B5EF4-FFF2-40B4-BE49-F238E27FC236}">
              <a16:creationId xmlns:a16="http://schemas.microsoft.com/office/drawing/2014/main" id="{E79462C4-FD0C-43D0-95D5-E0C4A931A096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394" name="Shape 3" descr="*">
          <a:extLst>
            <a:ext uri="{FF2B5EF4-FFF2-40B4-BE49-F238E27FC236}">
              <a16:creationId xmlns:a16="http://schemas.microsoft.com/office/drawing/2014/main" id="{1AFB16CB-32AC-4217-896F-0F2EE69D1CEC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190500"/>
    <xdr:sp macro="" textlink="">
      <xdr:nvSpPr>
        <xdr:cNvPr id="395" name="Shape 4" descr="*">
          <a:extLst>
            <a:ext uri="{FF2B5EF4-FFF2-40B4-BE49-F238E27FC236}">
              <a16:creationId xmlns:a16="http://schemas.microsoft.com/office/drawing/2014/main" id="{68DCF63C-30BB-4B46-AA96-E4132C2BC932}"/>
            </a:ext>
          </a:extLst>
        </xdr:cNvPr>
        <xdr:cNvSpPr/>
      </xdr:nvSpPr>
      <xdr:spPr>
        <a:xfrm>
          <a:off x="1524000" y="331041375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396" name="Shape 3" descr="*">
          <a:extLst>
            <a:ext uri="{FF2B5EF4-FFF2-40B4-BE49-F238E27FC236}">
              <a16:creationId xmlns:a16="http://schemas.microsoft.com/office/drawing/2014/main" id="{2BADBA8B-2092-4ADB-8316-AF509C125EDE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397" name="Shape 3" descr="*">
          <a:extLst>
            <a:ext uri="{FF2B5EF4-FFF2-40B4-BE49-F238E27FC236}">
              <a16:creationId xmlns:a16="http://schemas.microsoft.com/office/drawing/2014/main" id="{3C74A191-5D17-4AFB-AE94-9447F0505A7C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398" name="Shape 3" descr="*">
          <a:extLst>
            <a:ext uri="{FF2B5EF4-FFF2-40B4-BE49-F238E27FC236}">
              <a16:creationId xmlns:a16="http://schemas.microsoft.com/office/drawing/2014/main" id="{B468ABE8-09BC-42A7-BFBF-727633C103FD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399" name="Shape 3" descr="*">
          <a:extLst>
            <a:ext uri="{FF2B5EF4-FFF2-40B4-BE49-F238E27FC236}">
              <a16:creationId xmlns:a16="http://schemas.microsoft.com/office/drawing/2014/main" id="{6EDC5EBD-A404-481A-8E5B-9EF0FC8146F1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190500"/>
    <xdr:sp macro="" textlink="">
      <xdr:nvSpPr>
        <xdr:cNvPr id="400" name="Shape 4" descr="*">
          <a:extLst>
            <a:ext uri="{FF2B5EF4-FFF2-40B4-BE49-F238E27FC236}">
              <a16:creationId xmlns:a16="http://schemas.microsoft.com/office/drawing/2014/main" id="{3836306A-73D5-4D5B-BAD5-43E1E3790BDD}"/>
            </a:ext>
          </a:extLst>
        </xdr:cNvPr>
        <xdr:cNvSpPr/>
      </xdr:nvSpPr>
      <xdr:spPr>
        <a:xfrm>
          <a:off x="1524000" y="331041375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401" name="Shape 3" descr="*">
          <a:extLst>
            <a:ext uri="{FF2B5EF4-FFF2-40B4-BE49-F238E27FC236}">
              <a16:creationId xmlns:a16="http://schemas.microsoft.com/office/drawing/2014/main" id="{6CA4944E-2FA3-42D1-B45B-37DDA1A7B2FA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402" name="Shape 3" descr="*">
          <a:extLst>
            <a:ext uri="{FF2B5EF4-FFF2-40B4-BE49-F238E27FC236}">
              <a16:creationId xmlns:a16="http://schemas.microsoft.com/office/drawing/2014/main" id="{D8EE3D4C-9067-4355-8529-078BE60A849E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403" name="Shape 3" descr="*">
          <a:extLst>
            <a:ext uri="{FF2B5EF4-FFF2-40B4-BE49-F238E27FC236}">
              <a16:creationId xmlns:a16="http://schemas.microsoft.com/office/drawing/2014/main" id="{1B781310-7EC6-47FD-84CD-43BBEEE0F6DF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404" name="Shape 3" descr="*">
          <a:extLst>
            <a:ext uri="{FF2B5EF4-FFF2-40B4-BE49-F238E27FC236}">
              <a16:creationId xmlns:a16="http://schemas.microsoft.com/office/drawing/2014/main" id="{A7F45CEE-3CC0-4F09-B404-B921F2748FF1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190500"/>
    <xdr:sp macro="" textlink="">
      <xdr:nvSpPr>
        <xdr:cNvPr id="405" name="Shape 4" descr="*">
          <a:extLst>
            <a:ext uri="{FF2B5EF4-FFF2-40B4-BE49-F238E27FC236}">
              <a16:creationId xmlns:a16="http://schemas.microsoft.com/office/drawing/2014/main" id="{7EBE984A-C3AB-4BA6-8BE9-94BC5F1A4CCC}"/>
            </a:ext>
          </a:extLst>
        </xdr:cNvPr>
        <xdr:cNvSpPr/>
      </xdr:nvSpPr>
      <xdr:spPr>
        <a:xfrm>
          <a:off x="1524000" y="331041375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406" name="Shape 3" descr="*">
          <a:extLst>
            <a:ext uri="{FF2B5EF4-FFF2-40B4-BE49-F238E27FC236}">
              <a16:creationId xmlns:a16="http://schemas.microsoft.com/office/drawing/2014/main" id="{34A15D65-42C4-4193-9A0E-A55788806FA2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407" name="Shape 3" descr="*">
          <a:extLst>
            <a:ext uri="{FF2B5EF4-FFF2-40B4-BE49-F238E27FC236}">
              <a16:creationId xmlns:a16="http://schemas.microsoft.com/office/drawing/2014/main" id="{A4B67956-FF38-4014-901E-91DA1134B9BA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408" name="Shape 3" descr="*">
          <a:extLst>
            <a:ext uri="{FF2B5EF4-FFF2-40B4-BE49-F238E27FC236}">
              <a16:creationId xmlns:a16="http://schemas.microsoft.com/office/drawing/2014/main" id="{29372945-CB72-4AFF-88AD-0CAEE623B75A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409" name="Shape 3" descr="*">
          <a:extLst>
            <a:ext uri="{FF2B5EF4-FFF2-40B4-BE49-F238E27FC236}">
              <a16:creationId xmlns:a16="http://schemas.microsoft.com/office/drawing/2014/main" id="{561461CA-65E0-4D9A-AD00-EEF576A80C19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0025"/>
    <xdr:sp macro="" textlink="">
      <xdr:nvSpPr>
        <xdr:cNvPr id="410" name="Shape 4" descr="*">
          <a:extLst>
            <a:ext uri="{FF2B5EF4-FFF2-40B4-BE49-F238E27FC236}">
              <a16:creationId xmlns:a16="http://schemas.microsoft.com/office/drawing/2014/main" id="{7762A0B2-4038-49CB-8C24-9257F44592D3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0025"/>
    <xdr:sp macro="" textlink="">
      <xdr:nvSpPr>
        <xdr:cNvPr id="411" name="Shape 4" descr="*">
          <a:extLst>
            <a:ext uri="{FF2B5EF4-FFF2-40B4-BE49-F238E27FC236}">
              <a16:creationId xmlns:a16="http://schemas.microsoft.com/office/drawing/2014/main" id="{92CE0B25-B626-4CF7-8311-0E28DBAF7039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0025"/>
    <xdr:sp macro="" textlink="">
      <xdr:nvSpPr>
        <xdr:cNvPr id="412" name="Shape 4" descr="*">
          <a:extLst>
            <a:ext uri="{FF2B5EF4-FFF2-40B4-BE49-F238E27FC236}">
              <a16:creationId xmlns:a16="http://schemas.microsoft.com/office/drawing/2014/main" id="{36AD25AA-1727-44E3-BB6F-30E575726217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0025"/>
    <xdr:sp macro="" textlink="">
      <xdr:nvSpPr>
        <xdr:cNvPr id="413" name="Shape 4" descr="*">
          <a:extLst>
            <a:ext uri="{FF2B5EF4-FFF2-40B4-BE49-F238E27FC236}">
              <a16:creationId xmlns:a16="http://schemas.microsoft.com/office/drawing/2014/main" id="{9E451AED-CB18-4D17-AAFC-8FCEC0496174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414" name="Shape 3" descr="*">
          <a:extLst>
            <a:ext uri="{FF2B5EF4-FFF2-40B4-BE49-F238E27FC236}">
              <a16:creationId xmlns:a16="http://schemas.microsoft.com/office/drawing/2014/main" id="{8BFAC33A-10A2-4208-BD6C-1967BFF5F6A3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415" name="Shape 3" descr="*">
          <a:extLst>
            <a:ext uri="{FF2B5EF4-FFF2-40B4-BE49-F238E27FC236}">
              <a16:creationId xmlns:a16="http://schemas.microsoft.com/office/drawing/2014/main" id="{12793FC0-E8CA-4418-89BE-6C9264A7B8D9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416" name="Shape 3" descr="*">
          <a:extLst>
            <a:ext uri="{FF2B5EF4-FFF2-40B4-BE49-F238E27FC236}">
              <a16:creationId xmlns:a16="http://schemas.microsoft.com/office/drawing/2014/main" id="{53F3209C-7897-4185-9141-F46E79878F74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417" name="Shape 3" descr="*">
          <a:extLst>
            <a:ext uri="{FF2B5EF4-FFF2-40B4-BE49-F238E27FC236}">
              <a16:creationId xmlns:a16="http://schemas.microsoft.com/office/drawing/2014/main" id="{C48B60B7-D7EA-4FFA-B20C-C9B794C0DCE1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0025"/>
    <xdr:sp macro="" textlink="">
      <xdr:nvSpPr>
        <xdr:cNvPr id="418" name="Shape 4" descr="*">
          <a:extLst>
            <a:ext uri="{FF2B5EF4-FFF2-40B4-BE49-F238E27FC236}">
              <a16:creationId xmlns:a16="http://schemas.microsoft.com/office/drawing/2014/main" id="{8E3B74AD-8419-4B22-8706-B218FF82332D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0025"/>
    <xdr:sp macro="" textlink="">
      <xdr:nvSpPr>
        <xdr:cNvPr id="419" name="Shape 4" descr="*">
          <a:extLst>
            <a:ext uri="{FF2B5EF4-FFF2-40B4-BE49-F238E27FC236}">
              <a16:creationId xmlns:a16="http://schemas.microsoft.com/office/drawing/2014/main" id="{AA3897D1-DB79-47D5-850F-602962E46698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0025"/>
    <xdr:sp macro="" textlink="">
      <xdr:nvSpPr>
        <xdr:cNvPr id="420" name="Shape 4" descr="*">
          <a:extLst>
            <a:ext uri="{FF2B5EF4-FFF2-40B4-BE49-F238E27FC236}">
              <a16:creationId xmlns:a16="http://schemas.microsoft.com/office/drawing/2014/main" id="{07BFFA66-E474-4137-B430-36A00C408194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0025"/>
    <xdr:sp macro="" textlink="">
      <xdr:nvSpPr>
        <xdr:cNvPr id="421" name="Shape 4" descr="*">
          <a:extLst>
            <a:ext uri="{FF2B5EF4-FFF2-40B4-BE49-F238E27FC236}">
              <a16:creationId xmlns:a16="http://schemas.microsoft.com/office/drawing/2014/main" id="{1D3E91AE-CB9A-4E07-A7BE-1190DCD378D7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422" name="Shape 3" descr="*">
          <a:extLst>
            <a:ext uri="{FF2B5EF4-FFF2-40B4-BE49-F238E27FC236}">
              <a16:creationId xmlns:a16="http://schemas.microsoft.com/office/drawing/2014/main" id="{D076CA5E-616D-4875-880C-EAA5924D2FCD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423" name="Shape 3" descr="*">
          <a:extLst>
            <a:ext uri="{FF2B5EF4-FFF2-40B4-BE49-F238E27FC236}">
              <a16:creationId xmlns:a16="http://schemas.microsoft.com/office/drawing/2014/main" id="{27321D54-6A69-4BE1-A1A7-C8A21528FB70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424" name="Shape 3" descr="*">
          <a:extLst>
            <a:ext uri="{FF2B5EF4-FFF2-40B4-BE49-F238E27FC236}">
              <a16:creationId xmlns:a16="http://schemas.microsoft.com/office/drawing/2014/main" id="{B534E396-4338-43B9-BEBE-E953ECB1FB4B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425" name="Shape 3" descr="*">
          <a:extLst>
            <a:ext uri="{FF2B5EF4-FFF2-40B4-BE49-F238E27FC236}">
              <a16:creationId xmlns:a16="http://schemas.microsoft.com/office/drawing/2014/main" id="{48CE5C02-7195-4D00-A4FF-8C12338998D4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0025"/>
    <xdr:sp macro="" textlink="">
      <xdr:nvSpPr>
        <xdr:cNvPr id="426" name="Shape 4" descr="*">
          <a:extLst>
            <a:ext uri="{FF2B5EF4-FFF2-40B4-BE49-F238E27FC236}">
              <a16:creationId xmlns:a16="http://schemas.microsoft.com/office/drawing/2014/main" id="{2B291C57-D68B-4B5E-BCC4-C81F937A1B4B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0025"/>
    <xdr:sp macro="" textlink="">
      <xdr:nvSpPr>
        <xdr:cNvPr id="427" name="Shape 4" descr="*">
          <a:extLst>
            <a:ext uri="{FF2B5EF4-FFF2-40B4-BE49-F238E27FC236}">
              <a16:creationId xmlns:a16="http://schemas.microsoft.com/office/drawing/2014/main" id="{375B7F38-53EF-401D-B8BA-2028BD749490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0025"/>
    <xdr:sp macro="" textlink="">
      <xdr:nvSpPr>
        <xdr:cNvPr id="428" name="Shape 4" descr="*">
          <a:extLst>
            <a:ext uri="{FF2B5EF4-FFF2-40B4-BE49-F238E27FC236}">
              <a16:creationId xmlns:a16="http://schemas.microsoft.com/office/drawing/2014/main" id="{8AD366C4-434A-47A6-BD00-31F20C4F2230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0025"/>
    <xdr:sp macro="" textlink="">
      <xdr:nvSpPr>
        <xdr:cNvPr id="429" name="Shape 4" descr="*">
          <a:extLst>
            <a:ext uri="{FF2B5EF4-FFF2-40B4-BE49-F238E27FC236}">
              <a16:creationId xmlns:a16="http://schemas.microsoft.com/office/drawing/2014/main" id="{DAC4B865-D904-4938-BD1B-B4A63207ABC3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430" name="Shape 3" descr="*">
          <a:extLst>
            <a:ext uri="{FF2B5EF4-FFF2-40B4-BE49-F238E27FC236}">
              <a16:creationId xmlns:a16="http://schemas.microsoft.com/office/drawing/2014/main" id="{D0F62F51-43BE-414C-AD45-6B09904A89AA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431" name="Shape 3" descr="*">
          <a:extLst>
            <a:ext uri="{FF2B5EF4-FFF2-40B4-BE49-F238E27FC236}">
              <a16:creationId xmlns:a16="http://schemas.microsoft.com/office/drawing/2014/main" id="{1B5AA90B-912A-4BB8-870E-1D39C899B7F7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432" name="Shape 3" descr="*">
          <a:extLst>
            <a:ext uri="{FF2B5EF4-FFF2-40B4-BE49-F238E27FC236}">
              <a16:creationId xmlns:a16="http://schemas.microsoft.com/office/drawing/2014/main" id="{432CDF85-0AC5-4A23-9B75-FEE8BCAFEE4A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433" name="Shape 3" descr="*">
          <a:extLst>
            <a:ext uri="{FF2B5EF4-FFF2-40B4-BE49-F238E27FC236}">
              <a16:creationId xmlns:a16="http://schemas.microsoft.com/office/drawing/2014/main" id="{2E5A508D-6496-4CF8-85DB-547669DD4065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0025"/>
    <xdr:sp macro="" textlink="">
      <xdr:nvSpPr>
        <xdr:cNvPr id="434" name="Shape 4" descr="*">
          <a:extLst>
            <a:ext uri="{FF2B5EF4-FFF2-40B4-BE49-F238E27FC236}">
              <a16:creationId xmlns:a16="http://schemas.microsoft.com/office/drawing/2014/main" id="{BCE6DBF5-A047-4442-B22A-AA63E388D93F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0025"/>
    <xdr:sp macro="" textlink="">
      <xdr:nvSpPr>
        <xdr:cNvPr id="435" name="Shape 4" descr="*">
          <a:extLst>
            <a:ext uri="{FF2B5EF4-FFF2-40B4-BE49-F238E27FC236}">
              <a16:creationId xmlns:a16="http://schemas.microsoft.com/office/drawing/2014/main" id="{81105881-C584-4146-A27A-2989FD3CC266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0025"/>
    <xdr:sp macro="" textlink="">
      <xdr:nvSpPr>
        <xdr:cNvPr id="436" name="Shape 4" descr="*">
          <a:extLst>
            <a:ext uri="{FF2B5EF4-FFF2-40B4-BE49-F238E27FC236}">
              <a16:creationId xmlns:a16="http://schemas.microsoft.com/office/drawing/2014/main" id="{9C8A9CAD-0FD3-48C5-AAD5-E0270A12054E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0025"/>
    <xdr:sp macro="" textlink="">
      <xdr:nvSpPr>
        <xdr:cNvPr id="437" name="Shape 4" descr="*">
          <a:extLst>
            <a:ext uri="{FF2B5EF4-FFF2-40B4-BE49-F238E27FC236}">
              <a16:creationId xmlns:a16="http://schemas.microsoft.com/office/drawing/2014/main" id="{D026814A-54C2-4CD4-AAAB-58B1B473F85E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438" name="Shape 3" descr="*">
          <a:extLst>
            <a:ext uri="{FF2B5EF4-FFF2-40B4-BE49-F238E27FC236}">
              <a16:creationId xmlns:a16="http://schemas.microsoft.com/office/drawing/2014/main" id="{AC279F28-9D19-4E8E-ABCC-F82067DC10E6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439" name="Shape 3" descr="*">
          <a:extLst>
            <a:ext uri="{FF2B5EF4-FFF2-40B4-BE49-F238E27FC236}">
              <a16:creationId xmlns:a16="http://schemas.microsoft.com/office/drawing/2014/main" id="{20A5F285-4600-4B43-B226-6482710848A9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440" name="Shape 3" descr="*">
          <a:extLst>
            <a:ext uri="{FF2B5EF4-FFF2-40B4-BE49-F238E27FC236}">
              <a16:creationId xmlns:a16="http://schemas.microsoft.com/office/drawing/2014/main" id="{AA7582E5-8683-4175-AB49-64B731A56C0C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441" name="Shape 3" descr="*">
          <a:extLst>
            <a:ext uri="{FF2B5EF4-FFF2-40B4-BE49-F238E27FC236}">
              <a16:creationId xmlns:a16="http://schemas.microsoft.com/office/drawing/2014/main" id="{D881167C-F411-4866-BC91-009DDB37358F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0025"/>
    <xdr:sp macro="" textlink="">
      <xdr:nvSpPr>
        <xdr:cNvPr id="442" name="Shape 4" descr="*">
          <a:extLst>
            <a:ext uri="{FF2B5EF4-FFF2-40B4-BE49-F238E27FC236}">
              <a16:creationId xmlns:a16="http://schemas.microsoft.com/office/drawing/2014/main" id="{8B46A931-2299-4E62-B9B8-365F0759F50F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0025"/>
    <xdr:sp macro="" textlink="">
      <xdr:nvSpPr>
        <xdr:cNvPr id="443" name="Shape 4" descr="*">
          <a:extLst>
            <a:ext uri="{FF2B5EF4-FFF2-40B4-BE49-F238E27FC236}">
              <a16:creationId xmlns:a16="http://schemas.microsoft.com/office/drawing/2014/main" id="{98A41BA0-E63F-4C75-AD0C-0C96F6DFE65F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0025"/>
    <xdr:sp macro="" textlink="">
      <xdr:nvSpPr>
        <xdr:cNvPr id="444" name="Shape 4" descr="*">
          <a:extLst>
            <a:ext uri="{FF2B5EF4-FFF2-40B4-BE49-F238E27FC236}">
              <a16:creationId xmlns:a16="http://schemas.microsoft.com/office/drawing/2014/main" id="{9B7EE08D-1E6A-47C5-8E5D-47405B81E821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0025"/>
    <xdr:sp macro="" textlink="">
      <xdr:nvSpPr>
        <xdr:cNvPr id="445" name="Shape 4" descr="*">
          <a:extLst>
            <a:ext uri="{FF2B5EF4-FFF2-40B4-BE49-F238E27FC236}">
              <a16:creationId xmlns:a16="http://schemas.microsoft.com/office/drawing/2014/main" id="{A3BBC585-7199-49C0-B7EE-AF669EE0D68C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446" name="Shape 3" descr="*">
          <a:extLst>
            <a:ext uri="{FF2B5EF4-FFF2-40B4-BE49-F238E27FC236}">
              <a16:creationId xmlns:a16="http://schemas.microsoft.com/office/drawing/2014/main" id="{5FC9257A-029E-467E-8A20-9E53162FE1E3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447" name="Shape 3" descr="*">
          <a:extLst>
            <a:ext uri="{FF2B5EF4-FFF2-40B4-BE49-F238E27FC236}">
              <a16:creationId xmlns:a16="http://schemas.microsoft.com/office/drawing/2014/main" id="{C41ADEB5-1237-4229-994F-6EF10991FED4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448" name="Shape 3" descr="*">
          <a:extLst>
            <a:ext uri="{FF2B5EF4-FFF2-40B4-BE49-F238E27FC236}">
              <a16:creationId xmlns:a16="http://schemas.microsoft.com/office/drawing/2014/main" id="{21FC29D2-ACA7-4EC6-8463-17134DCB429C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449" name="Shape 3" descr="*">
          <a:extLst>
            <a:ext uri="{FF2B5EF4-FFF2-40B4-BE49-F238E27FC236}">
              <a16:creationId xmlns:a16="http://schemas.microsoft.com/office/drawing/2014/main" id="{056F7E1C-5F55-43DF-96E8-286CEB3676AE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0025"/>
    <xdr:sp macro="" textlink="">
      <xdr:nvSpPr>
        <xdr:cNvPr id="450" name="Shape 4" descr="*">
          <a:extLst>
            <a:ext uri="{FF2B5EF4-FFF2-40B4-BE49-F238E27FC236}">
              <a16:creationId xmlns:a16="http://schemas.microsoft.com/office/drawing/2014/main" id="{F41FE908-17A5-4E94-A811-661B601968B2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0025"/>
    <xdr:sp macro="" textlink="">
      <xdr:nvSpPr>
        <xdr:cNvPr id="451" name="Shape 4" descr="*">
          <a:extLst>
            <a:ext uri="{FF2B5EF4-FFF2-40B4-BE49-F238E27FC236}">
              <a16:creationId xmlns:a16="http://schemas.microsoft.com/office/drawing/2014/main" id="{C331252F-D544-4EFD-9FA5-31F7BC0AA257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0025"/>
    <xdr:sp macro="" textlink="">
      <xdr:nvSpPr>
        <xdr:cNvPr id="452" name="Shape 4" descr="*">
          <a:extLst>
            <a:ext uri="{FF2B5EF4-FFF2-40B4-BE49-F238E27FC236}">
              <a16:creationId xmlns:a16="http://schemas.microsoft.com/office/drawing/2014/main" id="{98633B1F-4C40-4920-83AE-9F3A285CC3A9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0025"/>
    <xdr:sp macro="" textlink="">
      <xdr:nvSpPr>
        <xdr:cNvPr id="453" name="Shape 4" descr="*">
          <a:extLst>
            <a:ext uri="{FF2B5EF4-FFF2-40B4-BE49-F238E27FC236}">
              <a16:creationId xmlns:a16="http://schemas.microsoft.com/office/drawing/2014/main" id="{ADF21ADE-78A2-40C5-85AD-A993C3384530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454" name="Shape 3" descr="*">
          <a:extLst>
            <a:ext uri="{FF2B5EF4-FFF2-40B4-BE49-F238E27FC236}">
              <a16:creationId xmlns:a16="http://schemas.microsoft.com/office/drawing/2014/main" id="{774285D9-F6A9-48F8-B8C6-C7C452E0D4BE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455" name="Shape 3" descr="*">
          <a:extLst>
            <a:ext uri="{FF2B5EF4-FFF2-40B4-BE49-F238E27FC236}">
              <a16:creationId xmlns:a16="http://schemas.microsoft.com/office/drawing/2014/main" id="{FC4BB1AC-0887-45DA-94AB-3F5CA24ADE85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456" name="Shape 3" descr="*">
          <a:extLst>
            <a:ext uri="{FF2B5EF4-FFF2-40B4-BE49-F238E27FC236}">
              <a16:creationId xmlns:a16="http://schemas.microsoft.com/office/drawing/2014/main" id="{A393624C-B4FB-49B8-B910-C197EB47D384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457" name="Shape 3" descr="*">
          <a:extLst>
            <a:ext uri="{FF2B5EF4-FFF2-40B4-BE49-F238E27FC236}">
              <a16:creationId xmlns:a16="http://schemas.microsoft.com/office/drawing/2014/main" id="{A271AAF1-FCB1-4E84-81E6-A6DEA812D3A9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0025"/>
    <xdr:sp macro="" textlink="">
      <xdr:nvSpPr>
        <xdr:cNvPr id="458" name="Shape 4" descr="*">
          <a:extLst>
            <a:ext uri="{FF2B5EF4-FFF2-40B4-BE49-F238E27FC236}">
              <a16:creationId xmlns:a16="http://schemas.microsoft.com/office/drawing/2014/main" id="{1AE7FF88-E266-4436-876A-AF967A993FE8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459" name="Shape 3" descr="*">
          <a:extLst>
            <a:ext uri="{FF2B5EF4-FFF2-40B4-BE49-F238E27FC236}">
              <a16:creationId xmlns:a16="http://schemas.microsoft.com/office/drawing/2014/main" id="{C0E4BA93-1B63-49D3-9226-763F3F3A83E4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460" name="Shape 3" descr="*">
          <a:extLst>
            <a:ext uri="{FF2B5EF4-FFF2-40B4-BE49-F238E27FC236}">
              <a16:creationId xmlns:a16="http://schemas.microsoft.com/office/drawing/2014/main" id="{DD51AE5B-E39A-492B-A95F-272FFAFDB6A7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461" name="Shape 3" descr="*">
          <a:extLst>
            <a:ext uri="{FF2B5EF4-FFF2-40B4-BE49-F238E27FC236}">
              <a16:creationId xmlns:a16="http://schemas.microsoft.com/office/drawing/2014/main" id="{42579153-AB16-44C6-A44C-6618AFA8CB71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462" name="Shape 3" descr="*">
          <a:extLst>
            <a:ext uri="{FF2B5EF4-FFF2-40B4-BE49-F238E27FC236}">
              <a16:creationId xmlns:a16="http://schemas.microsoft.com/office/drawing/2014/main" id="{8978C060-512E-4AA6-B3DE-B590E16B3D80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0025"/>
    <xdr:sp macro="" textlink="">
      <xdr:nvSpPr>
        <xdr:cNvPr id="463" name="Shape 4" descr="*">
          <a:extLst>
            <a:ext uri="{FF2B5EF4-FFF2-40B4-BE49-F238E27FC236}">
              <a16:creationId xmlns:a16="http://schemas.microsoft.com/office/drawing/2014/main" id="{508508EA-A1E1-4058-9830-762E1614E64E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464" name="Shape 3" descr="*">
          <a:extLst>
            <a:ext uri="{FF2B5EF4-FFF2-40B4-BE49-F238E27FC236}">
              <a16:creationId xmlns:a16="http://schemas.microsoft.com/office/drawing/2014/main" id="{CD0DBB5C-EEFB-494C-869A-6C7B200B7ECD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465" name="Shape 3" descr="*">
          <a:extLst>
            <a:ext uri="{FF2B5EF4-FFF2-40B4-BE49-F238E27FC236}">
              <a16:creationId xmlns:a16="http://schemas.microsoft.com/office/drawing/2014/main" id="{08CAB9A3-A641-42FA-9214-1651930C4A25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466" name="Shape 3" descr="*">
          <a:extLst>
            <a:ext uri="{FF2B5EF4-FFF2-40B4-BE49-F238E27FC236}">
              <a16:creationId xmlns:a16="http://schemas.microsoft.com/office/drawing/2014/main" id="{256A29EC-0EEA-4369-BD3D-3E50FFD7EE86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467" name="Shape 3" descr="*">
          <a:extLst>
            <a:ext uri="{FF2B5EF4-FFF2-40B4-BE49-F238E27FC236}">
              <a16:creationId xmlns:a16="http://schemas.microsoft.com/office/drawing/2014/main" id="{408E9C79-F398-4898-8D72-A9195CDF3A63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0025"/>
    <xdr:sp macro="" textlink="">
      <xdr:nvSpPr>
        <xdr:cNvPr id="468" name="Shape 4" descr="*">
          <a:extLst>
            <a:ext uri="{FF2B5EF4-FFF2-40B4-BE49-F238E27FC236}">
              <a16:creationId xmlns:a16="http://schemas.microsoft.com/office/drawing/2014/main" id="{CF31BAD8-0C6C-4A82-9EC3-33AF9AB17E30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469" name="Shape 3" descr="*">
          <a:extLst>
            <a:ext uri="{FF2B5EF4-FFF2-40B4-BE49-F238E27FC236}">
              <a16:creationId xmlns:a16="http://schemas.microsoft.com/office/drawing/2014/main" id="{A58384EA-D145-4139-9A11-EC1255D8AC97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470" name="Shape 3" descr="*">
          <a:extLst>
            <a:ext uri="{FF2B5EF4-FFF2-40B4-BE49-F238E27FC236}">
              <a16:creationId xmlns:a16="http://schemas.microsoft.com/office/drawing/2014/main" id="{E77E9004-57EE-4913-A2B6-FD47A50769B2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471" name="Shape 3" descr="*">
          <a:extLst>
            <a:ext uri="{FF2B5EF4-FFF2-40B4-BE49-F238E27FC236}">
              <a16:creationId xmlns:a16="http://schemas.microsoft.com/office/drawing/2014/main" id="{8EF271E8-E3EB-4CEF-A98E-639B1667E9CE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472" name="Shape 3" descr="*">
          <a:extLst>
            <a:ext uri="{FF2B5EF4-FFF2-40B4-BE49-F238E27FC236}">
              <a16:creationId xmlns:a16="http://schemas.microsoft.com/office/drawing/2014/main" id="{03264E1F-BAD0-42D5-A454-B6A59940CD1B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0025"/>
    <xdr:sp macro="" textlink="">
      <xdr:nvSpPr>
        <xdr:cNvPr id="473" name="Shape 4" descr="*">
          <a:extLst>
            <a:ext uri="{FF2B5EF4-FFF2-40B4-BE49-F238E27FC236}">
              <a16:creationId xmlns:a16="http://schemas.microsoft.com/office/drawing/2014/main" id="{090F4137-72E7-4D52-B29C-222656B223BC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474" name="Shape 3" descr="*">
          <a:extLst>
            <a:ext uri="{FF2B5EF4-FFF2-40B4-BE49-F238E27FC236}">
              <a16:creationId xmlns:a16="http://schemas.microsoft.com/office/drawing/2014/main" id="{831DBF6C-3881-43A7-A535-251BCBB5EBD8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475" name="Shape 3" descr="*">
          <a:extLst>
            <a:ext uri="{FF2B5EF4-FFF2-40B4-BE49-F238E27FC236}">
              <a16:creationId xmlns:a16="http://schemas.microsoft.com/office/drawing/2014/main" id="{578D939E-1E00-4C72-9A1E-18D1282D135B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476" name="Shape 3" descr="*">
          <a:extLst>
            <a:ext uri="{FF2B5EF4-FFF2-40B4-BE49-F238E27FC236}">
              <a16:creationId xmlns:a16="http://schemas.microsoft.com/office/drawing/2014/main" id="{A943EA42-282F-4A46-ACFB-3BE189B51FCD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477" name="Shape 3" descr="*">
          <a:extLst>
            <a:ext uri="{FF2B5EF4-FFF2-40B4-BE49-F238E27FC236}">
              <a16:creationId xmlns:a16="http://schemas.microsoft.com/office/drawing/2014/main" id="{2EB8F907-FF8E-4811-89FC-E5C6687844E4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0025"/>
    <xdr:sp macro="" textlink="">
      <xdr:nvSpPr>
        <xdr:cNvPr id="478" name="Shape 4" descr="*">
          <a:extLst>
            <a:ext uri="{FF2B5EF4-FFF2-40B4-BE49-F238E27FC236}">
              <a16:creationId xmlns:a16="http://schemas.microsoft.com/office/drawing/2014/main" id="{0224801D-2B30-42EB-B989-0FE8CBB78253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479" name="Shape 3" descr="*">
          <a:extLst>
            <a:ext uri="{FF2B5EF4-FFF2-40B4-BE49-F238E27FC236}">
              <a16:creationId xmlns:a16="http://schemas.microsoft.com/office/drawing/2014/main" id="{C3AFA5E4-30AC-497B-9DA8-E64EBE839650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480" name="Shape 3" descr="*">
          <a:extLst>
            <a:ext uri="{FF2B5EF4-FFF2-40B4-BE49-F238E27FC236}">
              <a16:creationId xmlns:a16="http://schemas.microsoft.com/office/drawing/2014/main" id="{45EE6ED0-FEDE-40B9-94D6-2FAEEF4B42D8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481" name="Shape 3" descr="*">
          <a:extLst>
            <a:ext uri="{FF2B5EF4-FFF2-40B4-BE49-F238E27FC236}">
              <a16:creationId xmlns:a16="http://schemas.microsoft.com/office/drawing/2014/main" id="{0AF984C7-B3BD-4EF8-9DE6-5532DDCFA35D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482" name="Shape 3" descr="*">
          <a:extLst>
            <a:ext uri="{FF2B5EF4-FFF2-40B4-BE49-F238E27FC236}">
              <a16:creationId xmlns:a16="http://schemas.microsoft.com/office/drawing/2014/main" id="{83F787DC-A1F4-47C8-81A3-DAB440B6FF9E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0025"/>
    <xdr:sp macro="" textlink="">
      <xdr:nvSpPr>
        <xdr:cNvPr id="483" name="Shape 4" descr="*">
          <a:extLst>
            <a:ext uri="{FF2B5EF4-FFF2-40B4-BE49-F238E27FC236}">
              <a16:creationId xmlns:a16="http://schemas.microsoft.com/office/drawing/2014/main" id="{65213BF3-425E-4B2A-8F2F-50DFB157FD1A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484" name="Shape 3" descr="*">
          <a:extLst>
            <a:ext uri="{FF2B5EF4-FFF2-40B4-BE49-F238E27FC236}">
              <a16:creationId xmlns:a16="http://schemas.microsoft.com/office/drawing/2014/main" id="{71A1DF5E-3F39-4B43-B990-99600F0B4EFC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485" name="Shape 3" descr="*">
          <a:extLst>
            <a:ext uri="{FF2B5EF4-FFF2-40B4-BE49-F238E27FC236}">
              <a16:creationId xmlns:a16="http://schemas.microsoft.com/office/drawing/2014/main" id="{9310082E-7E77-4620-BA36-F602FFD692D4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486" name="Shape 3" descr="*">
          <a:extLst>
            <a:ext uri="{FF2B5EF4-FFF2-40B4-BE49-F238E27FC236}">
              <a16:creationId xmlns:a16="http://schemas.microsoft.com/office/drawing/2014/main" id="{41940494-093E-4145-81AB-ED08C2CD8E75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487" name="Shape 3" descr="*">
          <a:extLst>
            <a:ext uri="{FF2B5EF4-FFF2-40B4-BE49-F238E27FC236}">
              <a16:creationId xmlns:a16="http://schemas.microsoft.com/office/drawing/2014/main" id="{610F95B0-4E0C-42CD-B5C7-237EC443A371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190500"/>
    <xdr:sp macro="" textlink="">
      <xdr:nvSpPr>
        <xdr:cNvPr id="488" name="Shape 4" descr="*">
          <a:extLst>
            <a:ext uri="{FF2B5EF4-FFF2-40B4-BE49-F238E27FC236}">
              <a16:creationId xmlns:a16="http://schemas.microsoft.com/office/drawing/2014/main" id="{E7A42C89-6569-49D9-A252-8BF6FC8A3173}"/>
            </a:ext>
          </a:extLst>
        </xdr:cNvPr>
        <xdr:cNvSpPr/>
      </xdr:nvSpPr>
      <xdr:spPr>
        <a:xfrm>
          <a:off x="1524000" y="331041375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489" name="Shape 3" descr="*">
          <a:extLst>
            <a:ext uri="{FF2B5EF4-FFF2-40B4-BE49-F238E27FC236}">
              <a16:creationId xmlns:a16="http://schemas.microsoft.com/office/drawing/2014/main" id="{8DDC20E3-A9D5-445B-BD5F-DC50F45E3DAA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490" name="Shape 3" descr="*">
          <a:extLst>
            <a:ext uri="{FF2B5EF4-FFF2-40B4-BE49-F238E27FC236}">
              <a16:creationId xmlns:a16="http://schemas.microsoft.com/office/drawing/2014/main" id="{8F7077F7-DF5F-4116-BE48-044C961B74CF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491" name="Shape 3" descr="*">
          <a:extLst>
            <a:ext uri="{FF2B5EF4-FFF2-40B4-BE49-F238E27FC236}">
              <a16:creationId xmlns:a16="http://schemas.microsoft.com/office/drawing/2014/main" id="{7F494E46-C4C7-4A05-9E7B-16A89535604A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492" name="Shape 3" descr="*">
          <a:extLst>
            <a:ext uri="{FF2B5EF4-FFF2-40B4-BE49-F238E27FC236}">
              <a16:creationId xmlns:a16="http://schemas.microsoft.com/office/drawing/2014/main" id="{30338B59-08E4-401D-9C69-BA99EE028CC8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190500"/>
    <xdr:sp macro="" textlink="">
      <xdr:nvSpPr>
        <xdr:cNvPr id="493" name="Shape 4" descr="*">
          <a:extLst>
            <a:ext uri="{FF2B5EF4-FFF2-40B4-BE49-F238E27FC236}">
              <a16:creationId xmlns:a16="http://schemas.microsoft.com/office/drawing/2014/main" id="{FB41AFA1-AE72-4CEE-BCC6-90BDE65E2FE3}"/>
            </a:ext>
          </a:extLst>
        </xdr:cNvPr>
        <xdr:cNvSpPr/>
      </xdr:nvSpPr>
      <xdr:spPr>
        <a:xfrm>
          <a:off x="1524000" y="331041375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494" name="Shape 3" descr="*">
          <a:extLst>
            <a:ext uri="{FF2B5EF4-FFF2-40B4-BE49-F238E27FC236}">
              <a16:creationId xmlns:a16="http://schemas.microsoft.com/office/drawing/2014/main" id="{82CACFEB-9DEF-4B61-8F5B-564E4696F8DF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495" name="Shape 3" descr="*">
          <a:extLst>
            <a:ext uri="{FF2B5EF4-FFF2-40B4-BE49-F238E27FC236}">
              <a16:creationId xmlns:a16="http://schemas.microsoft.com/office/drawing/2014/main" id="{92C799EB-75D5-4679-9D05-F63158C69E3B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496" name="Shape 3" descr="*">
          <a:extLst>
            <a:ext uri="{FF2B5EF4-FFF2-40B4-BE49-F238E27FC236}">
              <a16:creationId xmlns:a16="http://schemas.microsoft.com/office/drawing/2014/main" id="{51D0AE96-D877-4C3B-9DE3-B2E26F00E9A1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497" name="Shape 3" descr="*">
          <a:extLst>
            <a:ext uri="{FF2B5EF4-FFF2-40B4-BE49-F238E27FC236}">
              <a16:creationId xmlns:a16="http://schemas.microsoft.com/office/drawing/2014/main" id="{BA8D89CC-CEC0-468D-A7D7-2E41320C86DD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190500"/>
    <xdr:sp macro="" textlink="">
      <xdr:nvSpPr>
        <xdr:cNvPr id="498" name="Shape 4" descr="*">
          <a:extLst>
            <a:ext uri="{FF2B5EF4-FFF2-40B4-BE49-F238E27FC236}">
              <a16:creationId xmlns:a16="http://schemas.microsoft.com/office/drawing/2014/main" id="{8EC012D4-3ECE-4EC9-8A35-46ECD21AD4BA}"/>
            </a:ext>
          </a:extLst>
        </xdr:cNvPr>
        <xdr:cNvSpPr/>
      </xdr:nvSpPr>
      <xdr:spPr>
        <a:xfrm>
          <a:off x="1524000" y="331041375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499" name="Shape 3" descr="*">
          <a:extLst>
            <a:ext uri="{FF2B5EF4-FFF2-40B4-BE49-F238E27FC236}">
              <a16:creationId xmlns:a16="http://schemas.microsoft.com/office/drawing/2014/main" id="{C87E45AB-D580-4684-A775-652628125843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500" name="Shape 3" descr="*">
          <a:extLst>
            <a:ext uri="{FF2B5EF4-FFF2-40B4-BE49-F238E27FC236}">
              <a16:creationId xmlns:a16="http://schemas.microsoft.com/office/drawing/2014/main" id="{1BF384BE-3F6D-4ADA-B459-0CBE87DE0A97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501" name="Shape 3" descr="*">
          <a:extLst>
            <a:ext uri="{FF2B5EF4-FFF2-40B4-BE49-F238E27FC236}">
              <a16:creationId xmlns:a16="http://schemas.microsoft.com/office/drawing/2014/main" id="{074D0121-8F44-4EDD-A0BD-3D5AC0283CEE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502" name="Shape 3" descr="*">
          <a:extLst>
            <a:ext uri="{FF2B5EF4-FFF2-40B4-BE49-F238E27FC236}">
              <a16:creationId xmlns:a16="http://schemas.microsoft.com/office/drawing/2014/main" id="{C4836673-A684-49D1-9F66-EC0955C2587E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190500"/>
    <xdr:sp macro="" textlink="">
      <xdr:nvSpPr>
        <xdr:cNvPr id="503" name="Shape 4" descr="*">
          <a:extLst>
            <a:ext uri="{FF2B5EF4-FFF2-40B4-BE49-F238E27FC236}">
              <a16:creationId xmlns:a16="http://schemas.microsoft.com/office/drawing/2014/main" id="{3D8B909F-395E-45FD-A449-8EED595E033D}"/>
            </a:ext>
          </a:extLst>
        </xdr:cNvPr>
        <xdr:cNvSpPr/>
      </xdr:nvSpPr>
      <xdr:spPr>
        <a:xfrm>
          <a:off x="1524000" y="331041375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504" name="Shape 3" descr="*">
          <a:extLst>
            <a:ext uri="{FF2B5EF4-FFF2-40B4-BE49-F238E27FC236}">
              <a16:creationId xmlns:a16="http://schemas.microsoft.com/office/drawing/2014/main" id="{980946DB-E6A9-4628-94A8-6F08ECCC5323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505" name="Shape 3" descr="*">
          <a:extLst>
            <a:ext uri="{FF2B5EF4-FFF2-40B4-BE49-F238E27FC236}">
              <a16:creationId xmlns:a16="http://schemas.microsoft.com/office/drawing/2014/main" id="{D6C0EA1D-B49C-44AA-AEAA-ED8E50E42156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506" name="Shape 3" descr="*">
          <a:extLst>
            <a:ext uri="{FF2B5EF4-FFF2-40B4-BE49-F238E27FC236}">
              <a16:creationId xmlns:a16="http://schemas.microsoft.com/office/drawing/2014/main" id="{6EBC37E6-F6B8-4EBE-B31B-FEEAB1D0F441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507" name="Shape 3" descr="*">
          <a:extLst>
            <a:ext uri="{FF2B5EF4-FFF2-40B4-BE49-F238E27FC236}">
              <a16:creationId xmlns:a16="http://schemas.microsoft.com/office/drawing/2014/main" id="{46CCF39F-E848-49E2-907A-BF108847B369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190500"/>
    <xdr:sp macro="" textlink="">
      <xdr:nvSpPr>
        <xdr:cNvPr id="508" name="Shape 4" descr="*">
          <a:extLst>
            <a:ext uri="{FF2B5EF4-FFF2-40B4-BE49-F238E27FC236}">
              <a16:creationId xmlns:a16="http://schemas.microsoft.com/office/drawing/2014/main" id="{9497A897-1741-4BB4-A79C-B3162C84AE89}"/>
            </a:ext>
          </a:extLst>
        </xdr:cNvPr>
        <xdr:cNvSpPr/>
      </xdr:nvSpPr>
      <xdr:spPr>
        <a:xfrm>
          <a:off x="1524000" y="331041375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509" name="Shape 3" descr="*">
          <a:extLst>
            <a:ext uri="{FF2B5EF4-FFF2-40B4-BE49-F238E27FC236}">
              <a16:creationId xmlns:a16="http://schemas.microsoft.com/office/drawing/2014/main" id="{60DD9096-044B-4543-B692-1989E50C2CF1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510" name="Shape 3" descr="*">
          <a:extLst>
            <a:ext uri="{FF2B5EF4-FFF2-40B4-BE49-F238E27FC236}">
              <a16:creationId xmlns:a16="http://schemas.microsoft.com/office/drawing/2014/main" id="{4BE6E18A-56A6-4BC0-81D3-283DE6B2A9C0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511" name="Shape 3" descr="*">
          <a:extLst>
            <a:ext uri="{FF2B5EF4-FFF2-40B4-BE49-F238E27FC236}">
              <a16:creationId xmlns:a16="http://schemas.microsoft.com/office/drawing/2014/main" id="{11893C07-5C52-40D6-9D3B-6397F4E82A60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512" name="Shape 3" descr="*">
          <a:extLst>
            <a:ext uri="{FF2B5EF4-FFF2-40B4-BE49-F238E27FC236}">
              <a16:creationId xmlns:a16="http://schemas.microsoft.com/office/drawing/2014/main" id="{51D0FF66-BD77-4D05-AF5E-29988F0D0FE1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190500"/>
    <xdr:sp macro="" textlink="">
      <xdr:nvSpPr>
        <xdr:cNvPr id="513" name="Shape 4" descr="*">
          <a:extLst>
            <a:ext uri="{FF2B5EF4-FFF2-40B4-BE49-F238E27FC236}">
              <a16:creationId xmlns:a16="http://schemas.microsoft.com/office/drawing/2014/main" id="{8123AB3A-4572-4073-AEF3-04F6247CD0AA}"/>
            </a:ext>
          </a:extLst>
        </xdr:cNvPr>
        <xdr:cNvSpPr/>
      </xdr:nvSpPr>
      <xdr:spPr>
        <a:xfrm>
          <a:off x="1524000" y="331041375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514" name="Shape 3" descr="*">
          <a:extLst>
            <a:ext uri="{FF2B5EF4-FFF2-40B4-BE49-F238E27FC236}">
              <a16:creationId xmlns:a16="http://schemas.microsoft.com/office/drawing/2014/main" id="{3F930F4B-A57A-4AC6-A469-45B351C08231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515" name="Shape 3" descr="*">
          <a:extLst>
            <a:ext uri="{FF2B5EF4-FFF2-40B4-BE49-F238E27FC236}">
              <a16:creationId xmlns:a16="http://schemas.microsoft.com/office/drawing/2014/main" id="{428633CA-06F6-4075-BEF1-6983AE08096F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516" name="Shape 3" descr="*">
          <a:extLst>
            <a:ext uri="{FF2B5EF4-FFF2-40B4-BE49-F238E27FC236}">
              <a16:creationId xmlns:a16="http://schemas.microsoft.com/office/drawing/2014/main" id="{6C74F40D-9639-4C68-9723-B3D8FFA08E7C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517" name="Shape 3" descr="*">
          <a:extLst>
            <a:ext uri="{FF2B5EF4-FFF2-40B4-BE49-F238E27FC236}">
              <a16:creationId xmlns:a16="http://schemas.microsoft.com/office/drawing/2014/main" id="{237ECD82-240A-4EEE-B750-043DBDE8CD37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0025"/>
    <xdr:sp macro="" textlink="">
      <xdr:nvSpPr>
        <xdr:cNvPr id="518" name="Shape 4" descr="*">
          <a:extLst>
            <a:ext uri="{FF2B5EF4-FFF2-40B4-BE49-F238E27FC236}">
              <a16:creationId xmlns:a16="http://schemas.microsoft.com/office/drawing/2014/main" id="{8FBF92B2-24A4-4CD7-A051-4E6472070925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0025"/>
    <xdr:sp macro="" textlink="">
      <xdr:nvSpPr>
        <xdr:cNvPr id="519" name="Shape 4" descr="*">
          <a:extLst>
            <a:ext uri="{FF2B5EF4-FFF2-40B4-BE49-F238E27FC236}">
              <a16:creationId xmlns:a16="http://schemas.microsoft.com/office/drawing/2014/main" id="{ADB3C7CD-1F5A-41D2-9787-F6410E6CD042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0025"/>
    <xdr:sp macro="" textlink="">
      <xdr:nvSpPr>
        <xdr:cNvPr id="520" name="Shape 4" descr="*">
          <a:extLst>
            <a:ext uri="{FF2B5EF4-FFF2-40B4-BE49-F238E27FC236}">
              <a16:creationId xmlns:a16="http://schemas.microsoft.com/office/drawing/2014/main" id="{42456AA8-34AA-4EF5-8934-590A14FED3A8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0025"/>
    <xdr:sp macro="" textlink="">
      <xdr:nvSpPr>
        <xdr:cNvPr id="521" name="Shape 4" descr="*">
          <a:extLst>
            <a:ext uri="{FF2B5EF4-FFF2-40B4-BE49-F238E27FC236}">
              <a16:creationId xmlns:a16="http://schemas.microsoft.com/office/drawing/2014/main" id="{397F6FAB-DCCF-41F6-8834-525B8D0781D5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522" name="Shape 3" descr="*">
          <a:extLst>
            <a:ext uri="{FF2B5EF4-FFF2-40B4-BE49-F238E27FC236}">
              <a16:creationId xmlns:a16="http://schemas.microsoft.com/office/drawing/2014/main" id="{87D7A05E-8C10-4392-AED5-34C869DCD628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523" name="Shape 3" descr="*">
          <a:extLst>
            <a:ext uri="{FF2B5EF4-FFF2-40B4-BE49-F238E27FC236}">
              <a16:creationId xmlns:a16="http://schemas.microsoft.com/office/drawing/2014/main" id="{D27D011F-AA60-4B4F-9CA7-AB809FBE1570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524" name="Shape 3" descr="*">
          <a:extLst>
            <a:ext uri="{FF2B5EF4-FFF2-40B4-BE49-F238E27FC236}">
              <a16:creationId xmlns:a16="http://schemas.microsoft.com/office/drawing/2014/main" id="{F843D01A-E978-4CCC-A895-EB853924E256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525" name="Shape 3" descr="*">
          <a:extLst>
            <a:ext uri="{FF2B5EF4-FFF2-40B4-BE49-F238E27FC236}">
              <a16:creationId xmlns:a16="http://schemas.microsoft.com/office/drawing/2014/main" id="{4FC3A59E-57B5-4100-86E9-F91A6C1C3059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0025"/>
    <xdr:sp macro="" textlink="">
      <xdr:nvSpPr>
        <xdr:cNvPr id="526" name="Shape 4" descr="*">
          <a:extLst>
            <a:ext uri="{FF2B5EF4-FFF2-40B4-BE49-F238E27FC236}">
              <a16:creationId xmlns:a16="http://schemas.microsoft.com/office/drawing/2014/main" id="{01EDD84F-CD69-4C4D-AE5C-3192B951548A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0025"/>
    <xdr:sp macro="" textlink="">
      <xdr:nvSpPr>
        <xdr:cNvPr id="527" name="Shape 4" descr="*">
          <a:extLst>
            <a:ext uri="{FF2B5EF4-FFF2-40B4-BE49-F238E27FC236}">
              <a16:creationId xmlns:a16="http://schemas.microsoft.com/office/drawing/2014/main" id="{793F5623-9758-4714-898A-BACA5D6F360C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0025"/>
    <xdr:sp macro="" textlink="">
      <xdr:nvSpPr>
        <xdr:cNvPr id="528" name="Shape 4" descr="*">
          <a:extLst>
            <a:ext uri="{FF2B5EF4-FFF2-40B4-BE49-F238E27FC236}">
              <a16:creationId xmlns:a16="http://schemas.microsoft.com/office/drawing/2014/main" id="{E6E32695-CA1C-43E2-B255-84142C047F77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0025"/>
    <xdr:sp macro="" textlink="">
      <xdr:nvSpPr>
        <xdr:cNvPr id="529" name="Shape 4" descr="*">
          <a:extLst>
            <a:ext uri="{FF2B5EF4-FFF2-40B4-BE49-F238E27FC236}">
              <a16:creationId xmlns:a16="http://schemas.microsoft.com/office/drawing/2014/main" id="{9482A391-4B55-4A04-8AD7-30E73AE5B7BC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530" name="Shape 3" descr="*">
          <a:extLst>
            <a:ext uri="{FF2B5EF4-FFF2-40B4-BE49-F238E27FC236}">
              <a16:creationId xmlns:a16="http://schemas.microsoft.com/office/drawing/2014/main" id="{240B2F7B-8107-4C66-839C-CF2AD46AB676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531" name="Shape 3" descr="*">
          <a:extLst>
            <a:ext uri="{FF2B5EF4-FFF2-40B4-BE49-F238E27FC236}">
              <a16:creationId xmlns:a16="http://schemas.microsoft.com/office/drawing/2014/main" id="{723464CE-E671-430E-8C6B-8B293EA39920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532" name="Shape 3" descr="*">
          <a:extLst>
            <a:ext uri="{FF2B5EF4-FFF2-40B4-BE49-F238E27FC236}">
              <a16:creationId xmlns:a16="http://schemas.microsoft.com/office/drawing/2014/main" id="{6E1D7951-2A61-47BB-8D94-F47982B0C0FA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533" name="Shape 3" descr="*">
          <a:extLst>
            <a:ext uri="{FF2B5EF4-FFF2-40B4-BE49-F238E27FC236}">
              <a16:creationId xmlns:a16="http://schemas.microsoft.com/office/drawing/2014/main" id="{5FBAA30A-49FF-4827-A992-A050959B3541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0025"/>
    <xdr:sp macro="" textlink="">
      <xdr:nvSpPr>
        <xdr:cNvPr id="534" name="Shape 4" descr="*">
          <a:extLst>
            <a:ext uri="{FF2B5EF4-FFF2-40B4-BE49-F238E27FC236}">
              <a16:creationId xmlns:a16="http://schemas.microsoft.com/office/drawing/2014/main" id="{A306CB7A-CEDC-49A6-A533-E093C589E0AE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0025"/>
    <xdr:sp macro="" textlink="">
      <xdr:nvSpPr>
        <xdr:cNvPr id="535" name="Shape 4" descr="*">
          <a:extLst>
            <a:ext uri="{FF2B5EF4-FFF2-40B4-BE49-F238E27FC236}">
              <a16:creationId xmlns:a16="http://schemas.microsoft.com/office/drawing/2014/main" id="{D6DD3AA0-761D-4963-8A77-D8D95022C531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0025"/>
    <xdr:sp macro="" textlink="">
      <xdr:nvSpPr>
        <xdr:cNvPr id="536" name="Shape 4" descr="*">
          <a:extLst>
            <a:ext uri="{FF2B5EF4-FFF2-40B4-BE49-F238E27FC236}">
              <a16:creationId xmlns:a16="http://schemas.microsoft.com/office/drawing/2014/main" id="{90725B2A-FA82-4EED-B340-10472F9F5C16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0025"/>
    <xdr:sp macro="" textlink="">
      <xdr:nvSpPr>
        <xdr:cNvPr id="537" name="Shape 4" descr="*">
          <a:extLst>
            <a:ext uri="{FF2B5EF4-FFF2-40B4-BE49-F238E27FC236}">
              <a16:creationId xmlns:a16="http://schemas.microsoft.com/office/drawing/2014/main" id="{CDEC0625-C645-4881-89FB-5061FE99B4E2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538" name="Shape 3" descr="*">
          <a:extLst>
            <a:ext uri="{FF2B5EF4-FFF2-40B4-BE49-F238E27FC236}">
              <a16:creationId xmlns:a16="http://schemas.microsoft.com/office/drawing/2014/main" id="{7EC19BFC-9034-4133-AC35-808B8D53C59B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539" name="Shape 3" descr="*">
          <a:extLst>
            <a:ext uri="{FF2B5EF4-FFF2-40B4-BE49-F238E27FC236}">
              <a16:creationId xmlns:a16="http://schemas.microsoft.com/office/drawing/2014/main" id="{89D1B6B7-1346-430C-969D-34BF6D0C82D1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540" name="Shape 3" descr="*">
          <a:extLst>
            <a:ext uri="{FF2B5EF4-FFF2-40B4-BE49-F238E27FC236}">
              <a16:creationId xmlns:a16="http://schemas.microsoft.com/office/drawing/2014/main" id="{553E53F5-F348-43EB-B387-E60352845F69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541" name="Shape 3" descr="*">
          <a:extLst>
            <a:ext uri="{FF2B5EF4-FFF2-40B4-BE49-F238E27FC236}">
              <a16:creationId xmlns:a16="http://schemas.microsoft.com/office/drawing/2014/main" id="{DAAC1D31-3A24-45CD-8921-377BB95DB1C0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0025"/>
    <xdr:sp macro="" textlink="">
      <xdr:nvSpPr>
        <xdr:cNvPr id="542" name="Shape 4" descr="*">
          <a:extLst>
            <a:ext uri="{FF2B5EF4-FFF2-40B4-BE49-F238E27FC236}">
              <a16:creationId xmlns:a16="http://schemas.microsoft.com/office/drawing/2014/main" id="{2D342B99-0F65-4A04-BAFB-425B85620D10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0025"/>
    <xdr:sp macro="" textlink="">
      <xdr:nvSpPr>
        <xdr:cNvPr id="543" name="Shape 4" descr="*">
          <a:extLst>
            <a:ext uri="{FF2B5EF4-FFF2-40B4-BE49-F238E27FC236}">
              <a16:creationId xmlns:a16="http://schemas.microsoft.com/office/drawing/2014/main" id="{27990E1F-158D-4C59-81D9-A9945A694FE7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0025"/>
    <xdr:sp macro="" textlink="">
      <xdr:nvSpPr>
        <xdr:cNvPr id="544" name="Shape 4" descr="*">
          <a:extLst>
            <a:ext uri="{FF2B5EF4-FFF2-40B4-BE49-F238E27FC236}">
              <a16:creationId xmlns:a16="http://schemas.microsoft.com/office/drawing/2014/main" id="{57B9C3F2-EE59-4849-97FE-3E816930F189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0025"/>
    <xdr:sp macro="" textlink="">
      <xdr:nvSpPr>
        <xdr:cNvPr id="545" name="Shape 4" descr="*">
          <a:extLst>
            <a:ext uri="{FF2B5EF4-FFF2-40B4-BE49-F238E27FC236}">
              <a16:creationId xmlns:a16="http://schemas.microsoft.com/office/drawing/2014/main" id="{31BE30B1-95BE-450D-ACDF-16517A0CBF0B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546" name="Shape 3" descr="*">
          <a:extLst>
            <a:ext uri="{FF2B5EF4-FFF2-40B4-BE49-F238E27FC236}">
              <a16:creationId xmlns:a16="http://schemas.microsoft.com/office/drawing/2014/main" id="{D7AF3716-11E4-478C-974C-B0DF30D634DB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547" name="Shape 3" descr="*">
          <a:extLst>
            <a:ext uri="{FF2B5EF4-FFF2-40B4-BE49-F238E27FC236}">
              <a16:creationId xmlns:a16="http://schemas.microsoft.com/office/drawing/2014/main" id="{C38B45A0-E5E0-44D7-A4E7-93B909F3F6D7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548" name="Shape 3" descr="*">
          <a:extLst>
            <a:ext uri="{FF2B5EF4-FFF2-40B4-BE49-F238E27FC236}">
              <a16:creationId xmlns:a16="http://schemas.microsoft.com/office/drawing/2014/main" id="{76CF27B3-A50F-4B7C-B0A7-472B53408DF8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549" name="Shape 3" descr="*">
          <a:extLst>
            <a:ext uri="{FF2B5EF4-FFF2-40B4-BE49-F238E27FC236}">
              <a16:creationId xmlns:a16="http://schemas.microsoft.com/office/drawing/2014/main" id="{B8F087FD-B435-49B0-BE71-4917C19BB6D6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0025"/>
    <xdr:sp macro="" textlink="">
      <xdr:nvSpPr>
        <xdr:cNvPr id="550" name="Shape 4" descr="*">
          <a:extLst>
            <a:ext uri="{FF2B5EF4-FFF2-40B4-BE49-F238E27FC236}">
              <a16:creationId xmlns:a16="http://schemas.microsoft.com/office/drawing/2014/main" id="{63EE5C8F-773C-45AE-B164-AA89B3F693FC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0025"/>
    <xdr:sp macro="" textlink="">
      <xdr:nvSpPr>
        <xdr:cNvPr id="551" name="Shape 4" descr="*">
          <a:extLst>
            <a:ext uri="{FF2B5EF4-FFF2-40B4-BE49-F238E27FC236}">
              <a16:creationId xmlns:a16="http://schemas.microsoft.com/office/drawing/2014/main" id="{8EFC8D96-AD8A-4341-ACF1-B1BC7E2250A4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0025"/>
    <xdr:sp macro="" textlink="">
      <xdr:nvSpPr>
        <xdr:cNvPr id="552" name="Shape 4" descr="*">
          <a:extLst>
            <a:ext uri="{FF2B5EF4-FFF2-40B4-BE49-F238E27FC236}">
              <a16:creationId xmlns:a16="http://schemas.microsoft.com/office/drawing/2014/main" id="{6C509B4F-1E37-4556-982C-14DBCA0F1F74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0025"/>
    <xdr:sp macro="" textlink="">
      <xdr:nvSpPr>
        <xdr:cNvPr id="553" name="Shape 4" descr="*">
          <a:extLst>
            <a:ext uri="{FF2B5EF4-FFF2-40B4-BE49-F238E27FC236}">
              <a16:creationId xmlns:a16="http://schemas.microsoft.com/office/drawing/2014/main" id="{BED62DD8-16A3-43E9-906E-FAE87A3790AC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554" name="Shape 3" descr="*">
          <a:extLst>
            <a:ext uri="{FF2B5EF4-FFF2-40B4-BE49-F238E27FC236}">
              <a16:creationId xmlns:a16="http://schemas.microsoft.com/office/drawing/2014/main" id="{021DED09-F815-487C-A9B4-1C4A35B939E3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555" name="Shape 3" descr="*">
          <a:extLst>
            <a:ext uri="{FF2B5EF4-FFF2-40B4-BE49-F238E27FC236}">
              <a16:creationId xmlns:a16="http://schemas.microsoft.com/office/drawing/2014/main" id="{CDB48737-3359-436D-B746-16DE68A1F814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556" name="Shape 3" descr="*">
          <a:extLst>
            <a:ext uri="{FF2B5EF4-FFF2-40B4-BE49-F238E27FC236}">
              <a16:creationId xmlns:a16="http://schemas.microsoft.com/office/drawing/2014/main" id="{ED4834A7-4638-49A8-84CC-089450B5B0D3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557" name="Shape 3" descr="*">
          <a:extLst>
            <a:ext uri="{FF2B5EF4-FFF2-40B4-BE49-F238E27FC236}">
              <a16:creationId xmlns:a16="http://schemas.microsoft.com/office/drawing/2014/main" id="{5EBC325E-A6C9-4575-804C-D2F81F9394BC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0025"/>
    <xdr:sp macro="" textlink="">
      <xdr:nvSpPr>
        <xdr:cNvPr id="558" name="Shape 4" descr="*">
          <a:extLst>
            <a:ext uri="{FF2B5EF4-FFF2-40B4-BE49-F238E27FC236}">
              <a16:creationId xmlns:a16="http://schemas.microsoft.com/office/drawing/2014/main" id="{FC284990-7E26-45CC-AFE8-EC4ECBF94664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0025"/>
    <xdr:sp macro="" textlink="">
      <xdr:nvSpPr>
        <xdr:cNvPr id="559" name="Shape 4" descr="*">
          <a:extLst>
            <a:ext uri="{FF2B5EF4-FFF2-40B4-BE49-F238E27FC236}">
              <a16:creationId xmlns:a16="http://schemas.microsoft.com/office/drawing/2014/main" id="{F12A2F7B-2DB2-4F40-8D2A-D168644FC27B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0025"/>
    <xdr:sp macro="" textlink="">
      <xdr:nvSpPr>
        <xdr:cNvPr id="560" name="Shape 4" descr="*">
          <a:extLst>
            <a:ext uri="{FF2B5EF4-FFF2-40B4-BE49-F238E27FC236}">
              <a16:creationId xmlns:a16="http://schemas.microsoft.com/office/drawing/2014/main" id="{F4388D47-8D8F-4E0A-B740-7856DE08F83F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0025"/>
    <xdr:sp macro="" textlink="">
      <xdr:nvSpPr>
        <xdr:cNvPr id="561" name="Shape 4" descr="*">
          <a:extLst>
            <a:ext uri="{FF2B5EF4-FFF2-40B4-BE49-F238E27FC236}">
              <a16:creationId xmlns:a16="http://schemas.microsoft.com/office/drawing/2014/main" id="{5EE5C820-F665-43A1-A9F3-CC1F08D5F394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9550"/>
    <xdr:sp macro="" textlink="">
      <xdr:nvSpPr>
        <xdr:cNvPr id="562" name="Shape 7" descr="*">
          <a:extLst>
            <a:ext uri="{FF2B5EF4-FFF2-40B4-BE49-F238E27FC236}">
              <a16:creationId xmlns:a16="http://schemas.microsoft.com/office/drawing/2014/main" id="{B519DFD8-203B-4EF8-AF0C-4C1462E1A8F6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9550"/>
    <xdr:sp macro="" textlink="">
      <xdr:nvSpPr>
        <xdr:cNvPr id="563" name="Shape 7" descr="*">
          <a:extLst>
            <a:ext uri="{FF2B5EF4-FFF2-40B4-BE49-F238E27FC236}">
              <a16:creationId xmlns:a16="http://schemas.microsoft.com/office/drawing/2014/main" id="{A35D272B-DCE6-48B9-B1B3-CF411E6FEF87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9550"/>
    <xdr:sp macro="" textlink="">
      <xdr:nvSpPr>
        <xdr:cNvPr id="564" name="Shape 7" descr="*">
          <a:extLst>
            <a:ext uri="{FF2B5EF4-FFF2-40B4-BE49-F238E27FC236}">
              <a16:creationId xmlns:a16="http://schemas.microsoft.com/office/drawing/2014/main" id="{8DD19893-DB9B-4726-9128-4E93F0DACFA4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9550"/>
    <xdr:sp macro="" textlink="">
      <xdr:nvSpPr>
        <xdr:cNvPr id="565" name="Shape 7" descr="*">
          <a:extLst>
            <a:ext uri="{FF2B5EF4-FFF2-40B4-BE49-F238E27FC236}">
              <a16:creationId xmlns:a16="http://schemas.microsoft.com/office/drawing/2014/main" id="{7345DC61-1BA7-4B8F-A5A5-ED9890AE3C80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9550"/>
    <xdr:sp macro="" textlink="">
      <xdr:nvSpPr>
        <xdr:cNvPr id="566" name="Shape 8" descr="*">
          <a:extLst>
            <a:ext uri="{FF2B5EF4-FFF2-40B4-BE49-F238E27FC236}">
              <a16:creationId xmlns:a16="http://schemas.microsoft.com/office/drawing/2014/main" id="{79D83866-D5E0-4F04-98F4-D85E6634B381}"/>
            </a:ext>
          </a:extLst>
        </xdr:cNvPr>
        <xdr:cNvSpPr/>
      </xdr:nvSpPr>
      <xdr:spPr>
        <a:xfrm>
          <a:off x="1524000" y="3310413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9550"/>
    <xdr:sp macro="" textlink="">
      <xdr:nvSpPr>
        <xdr:cNvPr id="567" name="Shape 7" descr="*">
          <a:extLst>
            <a:ext uri="{FF2B5EF4-FFF2-40B4-BE49-F238E27FC236}">
              <a16:creationId xmlns:a16="http://schemas.microsoft.com/office/drawing/2014/main" id="{3541CC2A-F5DC-4A33-A62C-D58EAC78A041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9550"/>
    <xdr:sp macro="" textlink="">
      <xdr:nvSpPr>
        <xdr:cNvPr id="568" name="Shape 7" descr="*">
          <a:extLst>
            <a:ext uri="{FF2B5EF4-FFF2-40B4-BE49-F238E27FC236}">
              <a16:creationId xmlns:a16="http://schemas.microsoft.com/office/drawing/2014/main" id="{BC86C05F-49F2-475B-A1E0-31CA1E5D84F1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9550"/>
    <xdr:sp macro="" textlink="">
      <xdr:nvSpPr>
        <xdr:cNvPr id="569" name="Shape 7" descr="*">
          <a:extLst>
            <a:ext uri="{FF2B5EF4-FFF2-40B4-BE49-F238E27FC236}">
              <a16:creationId xmlns:a16="http://schemas.microsoft.com/office/drawing/2014/main" id="{B00B9E7F-22EA-4215-97D8-2115F436A5D5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9550"/>
    <xdr:sp macro="" textlink="">
      <xdr:nvSpPr>
        <xdr:cNvPr id="570" name="Shape 7" descr="*">
          <a:extLst>
            <a:ext uri="{FF2B5EF4-FFF2-40B4-BE49-F238E27FC236}">
              <a16:creationId xmlns:a16="http://schemas.microsoft.com/office/drawing/2014/main" id="{D754E0B1-EB27-40DD-9BB2-64A422FF8282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9550"/>
    <xdr:sp macro="" textlink="">
      <xdr:nvSpPr>
        <xdr:cNvPr id="571" name="Shape 8" descr="*">
          <a:extLst>
            <a:ext uri="{FF2B5EF4-FFF2-40B4-BE49-F238E27FC236}">
              <a16:creationId xmlns:a16="http://schemas.microsoft.com/office/drawing/2014/main" id="{68ACD661-7E78-408A-814E-A19512B61279}"/>
            </a:ext>
          </a:extLst>
        </xdr:cNvPr>
        <xdr:cNvSpPr/>
      </xdr:nvSpPr>
      <xdr:spPr>
        <a:xfrm>
          <a:off x="1524000" y="3310413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9550"/>
    <xdr:sp macro="" textlink="">
      <xdr:nvSpPr>
        <xdr:cNvPr id="572" name="Shape 7" descr="*">
          <a:extLst>
            <a:ext uri="{FF2B5EF4-FFF2-40B4-BE49-F238E27FC236}">
              <a16:creationId xmlns:a16="http://schemas.microsoft.com/office/drawing/2014/main" id="{D995898E-4EB7-444E-B8F0-4EEAE214A448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9550"/>
    <xdr:sp macro="" textlink="">
      <xdr:nvSpPr>
        <xdr:cNvPr id="573" name="Shape 7" descr="*">
          <a:extLst>
            <a:ext uri="{FF2B5EF4-FFF2-40B4-BE49-F238E27FC236}">
              <a16:creationId xmlns:a16="http://schemas.microsoft.com/office/drawing/2014/main" id="{7458B5E4-A1A2-438C-857F-B0C2D7DE46AB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9550"/>
    <xdr:sp macro="" textlink="">
      <xdr:nvSpPr>
        <xdr:cNvPr id="574" name="Shape 7" descr="*">
          <a:extLst>
            <a:ext uri="{FF2B5EF4-FFF2-40B4-BE49-F238E27FC236}">
              <a16:creationId xmlns:a16="http://schemas.microsoft.com/office/drawing/2014/main" id="{194983D6-9F1F-4E16-B22D-0252E753253A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9550"/>
    <xdr:sp macro="" textlink="">
      <xdr:nvSpPr>
        <xdr:cNvPr id="575" name="Shape 7" descr="*">
          <a:extLst>
            <a:ext uri="{FF2B5EF4-FFF2-40B4-BE49-F238E27FC236}">
              <a16:creationId xmlns:a16="http://schemas.microsoft.com/office/drawing/2014/main" id="{8001E908-D6E4-47F6-9369-DDC60B09510D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9550"/>
    <xdr:sp macro="" textlink="">
      <xdr:nvSpPr>
        <xdr:cNvPr id="576" name="Shape 8" descr="*">
          <a:extLst>
            <a:ext uri="{FF2B5EF4-FFF2-40B4-BE49-F238E27FC236}">
              <a16:creationId xmlns:a16="http://schemas.microsoft.com/office/drawing/2014/main" id="{CCE2D98D-F281-46B0-A11D-F774B4F60D35}"/>
            </a:ext>
          </a:extLst>
        </xdr:cNvPr>
        <xdr:cNvSpPr/>
      </xdr:nvSpPr>
      <xdr:spPr>
        <a:xfrm>
          <a:off x="1524000" y="3310413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9550"/>
    <xdr:sp macro="" textlink="">
      <xdr:nvSpPr>
        <xdr:cNvPr id="577" name="Shape 7" descr="*">
          <a:extLst>
            <a:ext uri="{FF2B5EF4-FFF2-40B4-BE49-F238E27FC236}">
              <a16:creationId xmlns:a16="http://schemas.microsoft.com/office/drawing/2014/main" id="{5862A668-DCDD-45E9-8EC3-E35C04FB0C4F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9550"/>
    <xdr:sp macro="" textlink="">
      <xdr:nvSpPr>
        <xdr:cNvPr id="578" name="Shape 7" descr="*">
          <a:extLst>
            <a:ext uri="{FF2B5EF4-FFF2-40B4-BE49-F238E27FC236}">
              <a16:creationId xmlns:a16="http://schemas.microsoft.com/office/drawing/2014/main" id="{795CC245-8775-4753-9E06-B997CD564D09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9550"/>
    <xdr:sp macro="" textlink="">
      <xdr:nvSpPr>
        <xdr:cNvPr id="579" name="Shape 7" descr="*">
          <a:extLst>
            <a:ext uri="{FF2B5EF4-FFF2-40B4-BE49-F238E27FC236}">
              <a16:creationId xmlns:a16="http://schemas.microsoft.com/office/drawing/2014/main" id="{62BDCBB2-3F9B-46A9-9F31-4A3ED445CFAB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9550"/>
    <xdr:sp macro="" textlink="">
      <xdr:nvSpPr>
        <xdr:cNvPr id="580" name="Shape 7" descr="*">
          <a:extLst>
            <a:ext uri="{FF2B5EF4-FFF2-40B4-BE49-F238E27FC236}">
              <a16:creationId xmlns:a16="http://schemas.microsoft.com/office/drawing/2014/main" id="{E672B88F-F794-4841-8837-2779C1A74072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9550"/>
    <xdr:sp macro="" textlink="">
      <xdr:nvSpPr>
        <xdr:cNvPr id="581" name="Shape 8" descr="*">
          <a:extLst>
            <a:ext uri="{FF2B5EF4-FFF2-40B4-BE49-F238E27FC236}">
              <a16:creationId xmlns:a16="http://schemas.microsoft.com/office/drawing/2014/main" id="{975DCCDF-920A-4A27-82A1-3946222785EE}"/>
            </a:ext>
          </a:extLst>
        </xdr:cNvPr>
        <xdr:cNvSpPr/>
      </xdr:nvSpPr>
      <xdr:spPr>
        <a:xfrm>
          <a:off x="1524000" y="3310413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9550"/>
    <xdr:sp macro="" textlink="">
      <xdr:nvSpPr>
        <xdr:cNvPr id="582" name="Shape 7" descr="*">
          <a:extLst>
            <a:ext uri="{FF2B5EF4-FFF2-40B4-BE49-F238E27FC236}">
              <a16:creationId xmlns:a16="http://schemas.microsoft.com/office/drawing/2014/main" id="{8900A929-BE16-45EE-AF4A-A7183788F9ED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9550"/>
    <xdr:sp macro="" textlink="">
      <xdr:nvSpPr>
        <xdr:cNvPr id="583" name="Shape 7" descr="*">
          <a:extLst>
            <a:ext uri="{FF2B5EF4-FFF2-40B4-BE49-F238E27FC236}">
              <a16:creationId xmlns:a16="http://schemas.microsoft.com/office/drawing/2014/main" id="{3A6B122B-ACC4-4C3C-BBBF-0E3580AB0783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9550"/>
    <xdr:sp macro="" textlink="">
      <xdr:nvSpPr>
        <xdr:cNvPr id="584" name="Shape 7" descr="*">
          <a:extLst>
            <a:ext uri="{FF2B5EF4-FFF2-40B4-BE49-F238E27FC236}">
              <a16:creationId xmlns:a16="http://schemas.microsoft.com/office/drawing/2014/main" id="{5CF64E81-55DF-46C9-9AB0-978B345A9C8D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9550"/>
    <xdr:sp macro="" textlink="">
      <xdr:nvSpPr>
        <xdr:cNvPr id="585" name="Shape 7" descr="*">
          <a:extLst>
            <a:ext uri="{FF2B5EF4-FFF2-40B4-BE49-F238E27FC236}">
              <a16:creationId xmlns:a16="http://schemas.microsoft.com/office/drawing/2014/main" id="{895EF160-7BD6-4ED2-8650-BAD5D991015F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9550"/>
    <xdr:sp macro="" textlink="">
      <xdr:nvSpPr>
        <xdr:cNvPr id="586" name="Shape 8" descr="*">
          <a:extLst>
            <a:ext uri="{FF2B5EF4-FFF2-40B4-BE49-F238E27FC236}">
              <a16:creationId xmlns:a16="http://schemas.microsoft.com/office/drawing/2014/main" id="{DDA264C0-C603-47C0-9E00-FBAD6268906A}"/>
            </a:ext>
          </a:extLst>
        </xdr:cNvPr>
        <xdr:cNvSpPr/>
      </xdr:nvSpPr>
      <xdr:spPr>
        <a:xfrm>
          <a:off x="1524000" y="3310413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9550"/>
    <xdr:sp macro="" textlink="">
      <xdr:nvSpPr>
        <xdr:cNvPr id="587" name="Shape 7" descr="*">
          <a:extLst>
            <a:ext uri="{FF2B5EF4-FFF2-40B4-BE49-F238E27FC236}">
              <a16:creationId xmlns:a16="http://schemas.microsoft.com/office/drawing/2014/main" id="{1AE24F8D-693B-41CE-B9C1-6C3FFA9E61A3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9550"/>
    <xdr:sp macro="" textlink="">
      <xdr:nvSpPr>
        <xdr:cNvPr id="588" name="Shape 7" descr="*">
          <a:extLst>
            <a:ext uri="{FF2B5EF4-FFF2-40B4-BE49-F238E27FC236}">
              <a16:creationId xmlns:a16="http://schemas.microsoft.com/office/drawing/2014/main" id="{8B5F32A9-751C-4EE6-898F-264AB961319D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9550"/>
    <xdr:sp macro="" textlink="">
      <xdr:nvSpPr>
        <xdr:cNvPr id="589" name="Shape 7" descr="*">
          <a:extLst>
            <a:ext uri="{FF2B5EF4-FFF2-40B4-BE49-F238E27FC236}">
              <a16:creationId xmlns:a16="http://schemas.microsoft.com/office/drawing/2014/main" id="{C6BC3FA9-AA51-429F-BEB3-F6C7982D94FA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9550"/>
    <xdr:sp macro="" textlink="">
      <xdr:nvSpPr>
        <xdr:cNvPr id="590" name="Shape 7" descr="*">
          <a:extLst>
            <a:ext uri="{FF2B5EF4-FFF2-40B4-BE49-F238E27FC236}">
              <a16:creationId xmlns:a16="http://schemas.microsoft.com/office/drawing/2014/main" id="{05DAC9C9-4589-4EE6-859F-93D9C0EC76A5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9550"/>
    <xdr:sp macro="" textlink="">
      <xdr:nvSpPr>
        <xdr:cNvPr id="591" name="Shape 8" descr="*">
          <a:extLst>
            <a:ext uri="{FF2B5EF4-FFF2-40B4-BE49-F238E27FC236}">
              <a16:creationId xmlns:a16="http://schemas.microsoft.com/office/drawing/2014/main" id="{460CBDC8-DEC4-4C68-9B71-784D4FFE2705}"/>
            </a:ext>
          </a:extLst>
        </xdr:cNvPr>
        <xdr:cNvSpPr/>
      </xdr:nvSpPr>
      <xdr:spPr>
        <a:xfrm>
          <a:off x="1524000" y="3310413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9550"/>
    <xdr:sp macro="" textlink="">
      <xdr:nvSpPr>
        <xdr:cNvPr id="592" name="Shape 7" descr="*">
          <a:extLst>
            <a:ext uri="{FF2B5EF4-FFF2-40B4-BE49-F238E27FC236}">
              <a16:creationId xmlns:a16="http://schemas.microsoft.com/office/drawing/2014/main" id="{F6C4131D-61A9-410E-8786-19083F31E50D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9550"/>
    <xdr:sp macro="" textlink="">
      <xdr:nvSpPr>
        <xdr:cNvPr id="593" name="Shape 7" descr="*">
          <a:extLst>
            <a:ext uri="{FF2B5EF4-FFF2-40B4-BE49-F238E27FC236}">
              <a16:creationId xmlns:a16="http://schemas.microsoft.com/office/drawing/2014/main" id="{CD1375D5-2AAC-4E3A-9504-D75AAC1455AF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9550"/>
    <xdr:sp macro="" textlink="">
      <xdr:nvSpPr>
        <xdr:cNvPr id="594" name="Shape 7" descr="*">
          <a:extLst>
            <a:ext uri="{FF2B5EF4-FFF2-40B4-BE49-F238E27FC236}">
              <a16:creationId xmlns:a16="http://schemas.microsoft.com/office/drawing/2014/main" id="{1D06DB24-FEC2-46EB-A178-882542C1C72B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9550"/>
    <xdr:sp macro="" textlink="">
      <xdr:nvSpPr>
        <xdr:cNvPr id="595" name="Shape 7" descr="*">
          <a:extLst>
            <a:ext uri="{FF2B5EF4-FFF2-40B4-BE49-F238E27FC236}">
              <a16:creationId xmlns:a16="http://schemas.microsoft.com/office/drawing/2014/main" id="{264F04AC-AE21-4E2E-A832-20087044E40E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0025"/>
    <xdr:sp macro="" textlink="">
      <xdr:nvSpPr>
        <xdr:cNvPr id="596" name="Shape 9" descr="*">
          <a:extLst>
            <a:ext uri="{FF2B5EF4-FFF2-40B4-BE49-F238E27FC236}">
              <a16:creationId xmlns:a16="http://schemas.microsoft.com/office/drawing/2014/main" id="{5F65C35B-6F6C-49EC-8CDA-5E0EA8EBF341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9550"/>
    <xdr:sp macro="" textlink="">
      <xdr:nvSpPr>
        <xdr:cNvPr id="597" name="Shape 7" descr="*">
          <a:extLst>
            <a:ext uri="{FF2B5EF4-FFF2-40B4-BE49-F238E27FC236}">
              <a16:creationId xmlns:a16="http://schemas.microsoft.com/office/drawing/2014/main" id="{D1AB509B-6A11-4BB6-A47F-FACD3F7FD62C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9550"/>
    <xdr:sp macro="" textlink="">
      <xdr:nvSpPr>
        <xdr:cNvPr id="598" name="Shape 7" descr="*">
          <a:extLst>
            <a:ext uri="{FF2B5EF4-FFF2-40B4-BE49-F238E27FC236}">
              <a16:creationId xmlns:a16="http://schemas.microsoft.com/office/drawing/2014/main" id="{F083895E-6DCB-486F-8B1F-9961A5AD1362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9550"/>
    <xdr:sp macro="" textlink="">
      <xdr:nvSpPr>
        <xdr:cNvPr id="599" name="Shape 7" descr="*">
          <a:extLst>
            <a:ext uri="{FF2B5EF4-FFF2-40B4-BE49-F238E27FC236}">
              <a16:creationId xmlns:a16="http://schemas.microsoft.com/office/drawing/2014/main" id="{2B828406-20D4-47CD-942D-7CCF6E9B1588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9550"/>
    <xdr:sp macro="" textlink="">
      <xdr:nvSpPr>
        <xdr:cNvPr id="600" name="Shape 7" descr="*">
          <a:extLst>
            <a:ext uri="{FF2B5EF4-FFF2-40B4-BE49-F238E27FC236}">
              <a16:creationId xmlns:a16="http://schemas.microsoft.com/office/drawing/2014/main" id="{C5C302BE-2017-4FD1-805C-E869D8F8E981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0025"/>
    <xdr:sp macro="" textlink="">
      <xdr:nvSpPr>
        <xdr:cNvPr id="601" name="Shape 9" descr="*">
          <a:extLst>
            <a:ext uri="{FF2B5EF4-FFF2-40B4-BE49-F238E27FC236}">
              <a16:creationId xmlns:a16="http://schemas.microsoft.com/office/drawing/2014/main" id="{EDAFC747-78BD-46EC-8C6C-F01C2439A3E0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9550"/>
    <xdr:sp macro="" textlink="">
      <xdr:nvSpPr>
        <xdr:cNvPr id="602" name="Shape 7" descr="*">
          <a:extLst>
            <a:ext uri="{FF2B5EF4-FFF2-40B4-BE49-F238E27FC236}">
              <a16:creationId xmlns:a16="http://schemas.microsoft.com/office/drawing/2014/main" id="{29D578FC-5830-40D4-94D4-404C6BE22675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9550"/>
    <xdr:sp macro="" textlink="">
      <xdr:nvSpPr>
        <xdr:cNvPr id="603" name="Shape 7" descr="*">
          <a:extLst>
            <a:ext uri="{FF2B5EF4-FFF2-40B4-BE49-F238E27FC236}">
              <a16:creationId xmlns:a16="http://schemas.microsoft.com/office/drawing/2014/main" id="{3BC92754-AB40-4A15-8E45-D42DD27393D3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9550"/>
    <xdr:sp macro="" textlink="">
      <xdr:nvSpPr>
        <xdr:cNvPr id="604" name="Shape 7" descr="*">
          <a:extLst>
            <a:ext uri="{FF2B5EF4-FFF2-40B4-BE49-F238E27FC236}">
              <a16:creationId xmlns:a16="http://schemas.microsoft.com/office/drawing/2014/main" id="{914197F2-C8D8-4731-B231-F9A006568FA0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9550"/>
    <xdr:sp macro="" textlink="">
      <xdr:nvSpPr>
        <xdr:cNvPr id="605" name="Shape 7" descr="*">
          <a:extLst>
            <a:ext uri="{FF2B5EF4-FFF2-40B4-BE49-F238E27FC236}">
              <a16:creationId xmlns:a16="http://schemas.microsoft.com/office/drawing/2014/main" id="{0E7B02EE-21FF-4E32-ADBF-1E5FBA46E2A9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0025"/>
    <xdr:sp macro="" textlink="">
      <xdr:nvSpPr>
        <xdr:cNvPr id="606" name="Shape 9" descr="*">
          <a:extLst>
            <a:ext uri="{FF2B5EF4-FFF2-40B4-BE49-F238E27FC236}">
              <a16:creationId xmlns:a16="http://schemas.microsoft.com/office/drawing/2014/main" id="{FB2A9EBF-B00B-4601-BF84-0030C2241C89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9550"/>
    <xdr:sp macro="" textlink="">
      <xdr:nvSpPr>
        <xdr:cNvPr id="607" name="Shape 7" descr="*">
          <a:extLst>
            <a:ext uri="{FF2B5EF4-FFF2-40B4-BE49-F238E27FC236}">
              <a16:creationId xmlns:a16="http://schemas.microsoft.com/office/drawing/2014/main" id="{4EBE51E4-17A1-4AB5-906B-D5457D2119EB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9550"/>
    <xdr:sp macro="" textlink="">
      <xdr:nvSpPr>
        <xdr:cNvPr id="608" name="Shape 7" descr="*">
          <a:extLst>
            <a:ext uri="{FF2B5EF4-FFF2-40B4-BE49-F238E27FC236}">
              <a16:creationId xmlns:a16="http://schemas.microsoft.com/office/drawing/2014/main" id="{152848E4-F180-4B27-A898-F1ADD2BC4A18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9550"/>
    <xdr:sp macro="" textlink="">
      <xdr:nvSpPr>
        <xdr:cNvPr id="609" name="Shape 7" descr="*">
          <a:extLst>
            <a:ext uri="{FF2B5EF4-FFF2-40B4-BE49-F238E27FC236}">
              <a16:creationId xmlns:a16="http://schemas.microsoft.com/office/drawing/2014/main" id="{9D6C5B88-0FB1-4308-8708-F2BB28DA3A14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9550"/>
    <xdr:sp macro="" textlink="">
      <xdr:nvSpPr>
        <xdr:cNvPr id="610" name="Shape 7" descr="*">
          <a:extLst>
            <a:ext uri="{FF2B5EF4-FFF2-40B4-BE49-F238E27FC236}">
              <a16:creationId xmlns:a16="http://schemas.microsoft.com/office/drawing/2014/main" id="{09A1D225-DB66-4C5C-9CC3-796DF69126FB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0025"/>
    <xdr:sp macro="" textlink="">
      <xdr:nvSpPr>
        <xdr:cNvPr id="611" name="Shape 9" descr="*">
          <a:extLst>
            <a:ext uri="{FF2B5EF4-FFF2-40B4-BE49-F238E27FC236}">
              <a16:creationId xmlns:a16="http://schemas.microsoft.com/office/drawing/2014/main" id="{3892A18C-9971-4A9A-8A72-C22EEE6AAB24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9550"/>
    <xdr:sp macro="" textlink="">
      <xdr:nvSpPr>
        <xdr:cNvPr id="612" name="Shape 7" descr="*">
          <a:extLst>
            <a:ext uri="{FF2B5EF4-FFF2-40B4-BE49-F238E27FC236}">
              <a16:creationId xmlns:a16="http://schemas.microsoft.com/office/drawing/2014/main" id="{E1F56040-3C06-410F-B0CC-7DFDC40D2638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9550"/>
    <xdr:sp macro="" textlink="">
      <xdr:nvSpPr>
        <xdr:cNvPr id="613" name="Shape 7" descr="*">
          <a:extLst>
            <a:ext uri="{FF2B5EF4-FFF2-40B4-BE49-F238E27FC236}">
              <a16:creationId xmlns:a16="http://schemas.microsoft.com/office/drawing/2014/main" id="{7CB68A5B-A5C3-4A5B-9CFA-1AF79DCFD054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9550"/>
    <xdr:sp macro="" textlink="">
      <xdr:nvSpPr>
        <xdr:cNvPr id="614" name="Shape 7" descr="*">
          <a:extLst>
            <a:ext uri="{FF2B5EF4-FFF2-40B4-BE49-F238E27FC236}">
              <a16:creationId xmlns:a16="http://schemas.microsoft.com/office/drawing/2014/main" id="{43D7122D-C467-4B79-8E9F-012AA599B91D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9550"/>
    <xdr:sp macro="" textlink="">
      <xdr:nvSpPr>
        <xdr:cNvPr id="615" name="Shape 7" descr="*">
          <a:extLst>
            <a:ext uri="{FF2B5EF4-FFF2-40B4-BE49-F238E27FC236}">
              <a16:creationId xmlns:a16="http://schemas.microsoft.com/office/drawing/2014/main" id="{70A3D56F-1D88-4B55-9062-7D12B6D75E0F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0025"/>
    <xdr:sp macro="" textlink="">
      <xdr:nvSpPr>
        <xdr:cNvPr id="616" name="Shape 9" descr="*">
          <a:extLst>
            <a:ext uri="{FF2B5EF4-FFF2-40B4-BE49-F238E27FC236}">
              <a16:creationId xmlns:a16="http://schemas.microsoft.com/office/drawing/2014/main" id="{8996A28B-3EDE-47B5-A68C-E2D09C1A84C5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9550"/>
    <xdr:sp macro="" textlink="">
      <xdr:nvSpPr>
        <xdr:cNvPr id="617" name="Shape 7" descr="*">
          <a:extLst>
            <a:ext uri="{FF2B5EF4-FFF2-40B4-BE49-F238E27FC236}">
              <a16:creationId xmlns:a16="http://schemas.microsoft.com/office/drawing/2014/main" id="{0566391C-372C-4106-89D9-2398BD76DC4C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9550"/>
    <xdr:sp macro="" textlink="">
      <xdr:nvSpPr>
        <xdr:cNvPr id="618" name="Shape 7" descr="*">
          <a:extLst>
            <a:ext uri="{FF2B5EF4-FFF2-40B4-BE49-F238E27FC236}">
              <a16:creationId xmlns:a16="http://schemas.microsoft.com/office/drawing/2014/main" id="{4A986B65-0D6B-470F-9129-41FB712D9148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9550"/>
    <xdr:sp macro="" textlink="">
      <xdr:nvSpPr>
        <xdr:cNvPr id="619" name="Shape 7" descr="*">
          <a:extLst>
            <a:ext uri="{FF2B5EF4-FFF2-40B4-BE49-F238E27FC236}">
              <a16:creationId xmlns:a16="http://schemas.microsoft.com/office/drawing/2014/main" id="{551822C0-3A91-4F8F-98FD-7D514C2E7272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9550"/>
    <xdr:sp macro="" textlink="">
      <xdr:nvSpPr>
        <xdr:cNvPr id="620" name="Shape 7" descr="*">
          <a:extLst>
            <a:ext uri="{FF2B5EF4-FFF2-40B4-BE49-F238E27FC236}">
              <a16:creationId xmlns:a16="http://schemas.microsoft.com/office/drawing/2014/main" id="{EB1C3ED3-A9CE-4CEE-BEAE-293BA018B6BE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0025"/>
    <xdr:sp macro="" textlink="">
      <xdr:nvSpPr>
        <xdr:cNvPr id="621" name="Shape 9" descr="*">
          <a:extLst>
            <a:ext uri="{FF2B5EF4-FFF2-40B4-BE49-F238E27FC236}">
              <a16:creationId xmlns:a16="http://schemas.microsoft.com/office/drawing/2014/main" id="{6DEFAA59-B165-4997-81AF-DEBACCCC17ED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9550"/>
    <xdr:sp macro="" textlink="">
      <xdr:nvSpPr>
        <xdr:cNvPr id="622" name="Shape 7" descr="*">
          <a:extLst>
            <a:ext uri="{FF2B5EF4-FFF2-40B4-BE49-F238E27FC236}">
              <a16:creationId xmlns:a16="http://schemas.microsoft.com/office/drawing/2014/main" id="{8BF18708-44F1-4A33-91D0-58CEE28E3189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9550"/>
    <xdr:sp macro="" textlink="">
      <xdr:nvSpPr>
        <xdr:cNvPr id="623" name="Shape 7" descr="*">
          <a:extLst>
            <a:ext uri="{FF2B5EF4-FFF2-40B4-BE49-F238E27FC236}">
              <a16:creationId xmlns:a16="http://schemas.microsoft.com/office/drawing/2014/main" id="{9FDF1733-76E2-4C98-A7BD-626D3409D699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9550"/>
    <xdr:sp macro="" textlink="">
      <xdr:nvSpPr>
        <xdr:cNvPr id="624" name="Shape 7" descr="*">
          <a:extLst>
            <a:ext uri="{FF2B5EF4-FFF2-40B4-BE49-F238E27FC236}">
              <a16:creationId xmlns:a16="http://schemas.microsoft.com/office/drawing/2014/main" id="{83DE8011-F4E2-45C3-AC8D-CF60738D6357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9550"/>
    <xdr:sp macro="" textlink="">
      <xdr:nvSpPr>
        <xdr:cNvPr id="625" name="Shape 7" descr="*">
          <a:extLst>
            <a:ext uri="{FF2B5EF4-FFF2-40B4-BE49-F238E27FC236}">
              <a16:creationId xmlns:a16="http://schemas.microsoft.com/office/drawing/2014/main" id="{527FE57A-15C2-4611-A11A-AFEF656BDA21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9550"/>
    <xdr:sp macro="" textlink="">
      <xdr:nvSpPr>
        <xdr:cNvPr id="626" name="Shape 8" descr="*">
          <a:extLst>
            <a:ext uri="{FF2B5EF4-FFF2-40B4-BE49-F238E27FC236}">
              <a16:creationId xmlns:a16="http://schemas.microsoft.com/office/drawing/2014/main" id="{C5C8D5F9-3D53-4504-9A4F-649072E1B48B}"/>
            </a:ext>
          </a:extLst>
        </xdr:cNvPr>
        <xdr:cNvSpPr/>
      </xdr:nvSpPr>
      <xdr:spPr>
        <a:xfrm>
          <a:off x="1524000" y="3310413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9550"/>
    <xdr:sp macro="" textlink="">
      <xdr:nvSpPr>
        <xdr:cNvPr id="627" name="Shape 8" descr="*">
          <a:extLst>
            <a:ext uri="{FF2B5EF4-FFF2-40B4-BE49-F238E27FC236}">
              <a16:creationId xmlns:a16="http://schemas.microsoft.com/office/drawing/2014/main" id="{AA408AB4-1DD1-4CE0-869C-E1F15682BDDA}"/>
            </a:ext>
          </a:extLst>
        </xdr:cNvPr>
        <xdr:cNvSpPr/>
      </xdr:nvSpPr>
      <xdr:spPr>
        <a:xfrm>
          <a:off x="1524000" y="3310413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9550"/>
    <xdr:sp macro="" textlink="">
      <xdr:nvSpPr>
        <xdr:cNvPr id="628" name="Shape 8" descr="*">
          <a:extLst>
            <a:ext uri="{FF2B5EF4-FFF2-40B4-BE49-F238E27FC236}">
              <a16:creationId xmlns:a16="http://schemas.microsoft.com/office/drawing/2014/main" id="{CB7E0A77-704A-43EC-8ED6-2F8839B7991D}"/>
            </a:ext>
          </a:extLst>
        </xdr:cNvPr>
        <xdr:cNvSpPr/>
      </xdr:nvSpPr>
      <xdr:spPr>
        <a:xfrm>
          <a:off x="1524000" y="3310413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9550"/>
    <xdr:sp macro="" textlink="">
      <xdr:nvSpPr>
        <xdr:cNvPr id="629" name="Shape 8" descr="*">
          <a:extLst>
            <a:ext uri="{FF2B5EF4-FFF2-40B4-BE49-F238E27FC236}">
              <a16:creationId xmlns:a16="http://schemas.microsoft.com/office/drawing/2014/main" id="{E7CA7DA3-0193-409F-A2FD-012362449E7C}"/>
            </a:ext>
          </a:extLst>
        </xdr:cNvPr>
        <xdr:cNvSpPr/>
      </xdr:nvSpPr>
      <xdr:spPr>
        <a:xfrm>
          <a:off x="1524000" y="3310413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9550"/>
    <xdr:sp macro="" textlink="">
      <xdr:nvSpPr>
        <xdr:cNvPr id="630" name="Shape 7" descr="*">
          <a:extLst>
            <a:ext uri="{FF2B5EF4-FFF2-40B4-BE49-F238E27FC236}">
              <a16:creationId xmlns:a16="http://schemas.microsoft.com/office/drawing/2014/main" id="{E0B168F1-7F0C-4F32-9C92-26E07B85E299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9550"/>
    <xdr:sp macro="" textlink="">
      <xdr:nvSpPr>
        <xdr:cNvPr id="631" name="Shape 7" descr="*">
          <a:extLst>
            <a:ext uri="{FF2B5EF4-FFF2-40B4-BE49-F238E27FC236}">
              <a16:creationId xmlns:a16="http://schemas.microsoft.com/office/drawing/2014/main" id="{A5989D21-A294-4035-BEA6-C3904F5B80B2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9550"/>
    <xdr:sp macro="" textlink="">
      <xdr:nvSpPr>
        <xdr:cNvPr id="632" name="Shape 7" descr="*">
          <a:extLst>
            <a:ext uri="{FF2B5EF4-FFF2-40B4-BE49-F238E27FC236}">
              <a16:creationId xmlns:a16="http://schemas.microsoft.com/office/drawing/2014/main" id="{4119ADAD-ED4B-4516-B15D-5B5D16B1859E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9550"/>
    <xdr:sp macro="" textlink="">
      <xdr:nvSpPr>
        <xdr:cNvPr id="633" name="Shape 7" descr="*">
          <a:extLst>
            <a:ext uri="{FF2B5EF4-FFF2-40B4-BE49-F238E27FC236}">
              <a16:creationId xmlns:a16="http://schemas.microsoft.com/office/drawing/2014/main" id="{C36BEC73-01F6-4F90-8D8B-3F9C24D5AF52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9550"/>
    <xdr:sp macro="" textlink="">
      <xdr:nvSpPr>
        <xdr:cNvPr id="634" name="Shape 8" descr="*">
          <a:extLst>
            <a:ext uri="{FF2B5EF4-FFF2-40B4-BE49-F238E27FC236}">
              <a16:creationId xmlns:a16="http://schemas.microsoft.com/office/drawing/2014/main" id="{53DB08A9-48F0-4A4A-93DB-6804251423D3}"/>
            </a:ext>
          </a:extLst>
        </xdr:cNvPr>
        <xdr:cNvSpPr/>
      </xdr:nvSpPr>
      <xdr:spPr>
        <a:xfrm>
          <a:off x="1524000" y="3310413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9550"/>
    <xdr:sp macro="" textlink="">
      <xdr:nvSpPr>
        <xdr:cNvPr id="635" name="Shape 8" descr="*">
          <a:extLst>
            <a:ext uri="{FF2B5EF4-FFF2-40B4-BE49-F238E27FC236}">
              <a16:creationId xmlns:a16="http://schemas.microsoft.com/office/drawing/2014/main" id="{6251A589-75AA-4BF9-9505-F49465E23628}"/>
            </a:ext>
          </a:extLst>
        </xdr:cNvPr>
        <xdr:cNvSpPr/>
      </xdr:nvSpPr>
      <xdr:spPr>
        <a:xfrm>
          <a:off x="1524000" y="3310413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9550"/>
    <xdr:sp macro="" textlink="">
      <xdr:nvSpPr>
        <xdr:cNvPr id="636" name="Shape 8" descr="*">
          <a:extLst>
            <a:ext uri="{FF2B5EF4-FFF2-40B4-BE49-F238E27FC236}">
              <a16:creationId xmlns:a16="http://schemas.microsoft.com/office/drawing/2014/main" id="{934D76C0-5C8B-4F13-9FFD-2DD2DCF14B75}"/>
            </a:ext>
          </a:extLst>
        </xdr:cNvPr>
        <xdr:cNvSpPr/>
      </xdr:nvSpPr>
      <xdr:spPr>
        <a:xfrm>
          <a:off x="1524000" y="3310413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9550"/>
    <xdr:sp macro="" textlink="">
      <xdr:nvSpPr>
        <xdr:cNvPr id="637" name="Shape 8" descr="*">
          <a:extLst>
            <a:ext uri="{FF2B5EF4-FFF2-40B4-BE49-F238E27FC236}">
              <a16:creationId xmlns:a16="http://schemas.microsoft.com/office/drawing/2014/main" id="{51EA4166-8E20-4EE1-8684-75E39AF0E3C8}"/>
            </a:ext>
          </a:extLst>
        </xdr:cNvPr>
        <xdr:cNvSpPr/>
      </xdr:nvSpPr>
      <xdr:spPr>
        <a:xfrm>
          <a:off x="1524000" y="3310413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9550"/>
    <xdr:sp macro="" textlink="">
      <xdr:nvSpPr>
        <xdr:cNvPr id="638" name="Shape 7" descr="*">
          <a:extLst>
            <a:ext uri="{FF2B5EF4-FFF2-40B4-BE49-F238E27FC236}">
              <a16:creationId xmlns:a16="http://schemas.microsoft.com/office/drawing/2014/main" id="{6E83C1B1-7903-471C-884A-8E5810DA098C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9550"/>
    <xdr:sp macro="" textlink="">
      <xdr:nvSpPr>
        <xdr:cNvPr id="639" name="Shape 7" descr="*">
          <a:extLst>
            <a:ext uri="{FF2B5EF4-FFF2-40B4-BE49-F238E27FC236}">
              <a16:creationId xmlns:a16="http://schemas.microsoft.com/office/drawing/2014/main" id="{50AB7C34-FB03-4E6C-8AA9-D307E7D00991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9550"/>
    <xdr:sp macro="" textlink="">
      <xdr:nvSpPr>
        <xdr:cNvPr id="640" name="Shape 7" descr="*">
          <a:extLst>
            <a:ext uri="{FF2B5EF4-FFF2-40B4-BE49-F238E27FC236}">
              <a16:creationId xmlns:a16="http://schemas.microsoft.com/office/drawing/2014/main" id="{60F6C381-495C-43D8-BC30-56ECB8AD7761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9550"/>
    <xdr:sp macro="" textlink="">
      <xdr:nvSpPr>
        <xdr:cNvPr id="641" name="Shape 7" descr="*">
          <a:extLst>
            <a:ext uri="{FF2B5EF4-FFF2-40B4-BE49-F238E27FC236}">
              <a16:creationId xmlns:a16="http://schemas.microsoft.com/office/drawing/2014/main" id="{FF3AB13F-A4B1-43F4-8980-6D521DF4E390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9550"/>
    <xdr:sp macro="" textlink="">
      <xdr:nvSpPr>
        <xdr:cNvPr id="642" name="Shape 8" descr="*">
          <a:extLst>
            <a:ext uri="{FF2B5EF4-FFF2-40B4-BE49-F238E27FC236}">
              <a16:creationId xmlns:a16="http://schemas.microsoft.com/office/drawing/2014/main" id="{0117D649-8C85-4E51-9012-E43E19B4C8B7}"/>
            </a:ext>
          </a:extLst>
        </xdr:cNvPr>
        <xdr:cNvSpPr/>
      </xdr:nvSpPr>
      <xdr:spPr>
        <a:xfrm>
          <a:off x="1524000" y="3310413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9550"/>
    <xdr:sp macro="" textlink="">
      <xdr:nvSpPr>
        <xdr:cNvPr id="643" name="Shape 8" descr="*">
          <a:extLst>
            <a:ext uri="{FF2B5EF4-FFF2-40B4-BE49-F238E27FC236}">
              <a16:creationId xmlns:a16="http://schemas.microsoft.com/office/drawing/2014/main" id="{AB072C19-48BC-441B-882F-4D3EEBC07EFE}"/>
            </a:ext>
          </a:extLst>
        </xdr:cNvPr>
        <xdr:cNvSpPr/>
      </xdr:nvSpPr>
      <xdr:spPr>
        <a:xfrm>
          <a:off x="1524000" y="3310413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9550"/>
    <xdr:sp macro="" textlink="">
      <xdr:nvSpPr>
        <xdr:cNvPr id="644" name="Shape 8" descr="*">
          <a:extLst>
            <a:ext uri="{FF2B5EF4-FFF2-40B4-BE49-F238E27FC236}">
              <a16:creationId xmlns:a16="http://schemas.microsoft.com/office/drawing/2014/main" id="{972E58B3-A597-475E-9FB6-A49FAD13D3CF}"/>
            </a:ext>
          </a:extLst>
        </xdr:cNvPr>
        <xdr:cNvSpPr/>
      </xdr:nvSpPr>
      <xdr:spPr>
        <a:xfrm>
          <a:off x="1524000" y="3310413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9550"/>
    <xdr:sp macro="" textlink="">
      <xdr:nvSpPr>
        <xdr:cNvPr id="645" name="Shape 8" descr="*">
          <a:extLst>
            <a:ext uri="{FF2B5EF4-FFF2-40B4-BE49-F238E27FC236}">
              <a16:creationId xmlns:a16="http://schemas.microsoft.com/office/drawing/2014/main" id="{68B44CDC-41DA-46F0-A4E1-8C7BF0A2B5EE}"/>
            </a:ext>
          </a:extLst>
        </xdr:cNvPr>
        <xdr:cNvSpPr/>
      </xdr:nvSpPr>
      <xdr:spPr>
        <a:xfrm>
          <a:off x="1524000" y="3310413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9550"/>
    <xdr:sp macro="" textlink="">
      <xdr:nvSpPr>
        <xdr:cNvPr id="646" name="Shape 7" descr="*">
          <a:extLst>
            <a:ext uri="{FF2B5EF4-FFF2-40B4-BE49-F238E27FC236}">
              <a16:creationId xmlns:a16="http://schemas.microsoft.com/office/drawing/2014/main" id="{F93D6899-5D85-4EBE-A86F-B416EFD1C537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9550"/>
    <xdr:sp macro="" textlink="">
      <xdr:nvSpPr>
        <xdr:cNvPr id="647" name="Shape 7" descr="*">
          <a:extLst>
            <a:ext uri="{FF2B5EF4-FFF2-40B4-BE49-F238E27FC236}">
              <a16:creationId xmlns:a16="http://schemas.microsoft.com/office/drawing/2014/main" id="{59A8E0AE-3786-4355-879A-13EE5370A2F8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9550"/>
    <xdr:sp macro="" textlink="">
      <xdr:nvSpPr>
        <xdr:cNvPr id="648" name="Shape 7" descr="*">
          <a:extLst>
            <a:ext uri="{FF2B5EF4-FFF2-40B4-BE49-F238E27FC236}">
              <a16:creationId xmlns:a16="http://schemas.microsoft.com/office/drawing/2014/main" id="{79760261-82F3-4E96-A90B-2704D0249D9A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9550"/>
    <xdr:sp macro="" textlink="">
      <xdr:nvSpPr>
        <xdr:cNvPr id="649" name="Shape 7" descr="*">
          <a:extLst>
            <a:ext uri="{FF2B5EF4-FFF2-40B4-BE49-F238E27FC236}">
              <a16:creationId xmlns:a16="http://schemas.microsoft.com/office/drawing/2014/main" id="{8E26790D-6AE0-4035-BE29-77B80E0B3BDE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9550"/>
    <xdr:sp macro="" textlink="">
      <xdr:nvSpPr>
        <xdr:cNvPr id="650" name="Shape 8" descr="*">
          <a:extLst>
            <a:ext uri="{FF2B5EF4-FFF2-40B4-BE49-F238E27FC236}">
              <a16:creationId xmlns:a16="http://schemas.microsoft.com/office/drawing/2014/main" id="{A5DBEEA9-7F2F-4CFE-BE85-7537D422FD7C}"/>
            </a:ext>
          </a:extLst>
        </xdr:cNvPr>
        <xdr:cNvSpPr/>
      </xdr:nvSpPr>
      <xdr:spPr>
        <a:xfrm>
          <a:off x="1524000" y="3310413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9550"/>
    <xdr:sp macro="" textlink="">
      <xdr:nvSpPr>
        <xdr:cNvPr id="651" name="Shape 8" descr="*">
          <a:extLst>
            <a:ext uri="{FF2B5EF4-FFF2-40B4-BE49-F238E27FC236}">
              <a16:creationId xmlns:a16="http://schemas.microsoft.com/office/drawing/2014/main" id="{5EF2FC48-6015-40C3-B743-41343C036B6F}"/>
            </a:ext>
          </a:extLst>
        </xdr:cNvPr>
        <xdr:cNvSpPr/>
      </xdr:nvSpPr>
      <xdr:spPr>
        <a:xfrm>
          <a:off x="1524000" y="3310413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9550"/>
    <xdr:sp macro="" textlink="">
      <xdr:nvSpPr>
        <xdr:cNvPr id="652" name="Shape 8" descr="*">
          <a:extLst>
            <a:ext uri="{FF2B5EF4-FFF2-40B4-BE49-F238E27FC236}">
              <a16:creationId xmlns:a16="http://schemas.microsoft.com/office/drawing/2014/main" id="{B52C8490-8EE1-4DED-934F-014DB791B02D}"/>
            </a:ext>
          </a:extLst>
        </xdr:cNvPr>
        <xdr:cNvSpPr/>
      </xdr:nvSpPr>
      <xdr:spPr>
        <a:xfrm>
          <a:off x="1524000" y="3310413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9550"/>
    <xdr:sp macro="" textlink="">
      <xdr:nvSpPr>
        <xdr:cNvPr id="653" name="Shape 8" descr="*">
          <a:extLst>
            <a:ext uri="{FF2B5EF4-FFF2-40B4-BE49-F238E27FC236}">
              <a16:creationId xmlns:a16="http://schemas.microsoft.com/office/drawing/2014/main" id="{E2D12871-52BC-4107-89EF-B2350C8ED3B9}"/>
            </a:ext>
          </a:extLst>
        </xdr:cNvPr>
        <xdr:cNvSpPr/>
      </xdr:nvSpPr>
      <xdr:spPr>
        <a:xfrm>
          <a:off x="1524000" y="3310413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9550"/>
    <xdr:sp macro="" textlink="">
      <xdr:nvSpPr>
        <xdr:cNvPr id="654" name="Shape 7" descr="*">
          <a:extLst>
            <a:ext uri="{FF2B5EF4-FFF2-40B4-BE49-F238E27FC236}">
              <a16:creationId xmlns:a16="http://schemas.microsoft.com/office/drawing/2014/main" id="{9A84CD62-8A2D-46D3-BC6E-8A0FF187DC90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9550"/>
    <xdr:sp macro="" textlink="">
      <xdr:nvSpPr>
        <xdr:cNvPr id="655" name="Shape 7" descr="*">
          <a:extLst>
            <a:ext uri="{FF2B5EF4-FFF2-40B4-BE49-F238E27FC236}">
              <a16:creationId xmlns:a16="http://schemas.microsoft.com/office/drawing/2014/main" id="{FE285456-FEE3-4B56-9CC9-8F1CCB9B966D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9550"/>
    <xdr:sp macro="" textlink="">
      <xdr:nvSpPr>
        <xdr:cNvPr id="656" name="Shape 7" descr="*">
          <a:extLst>
            <a:ext uri="{FF2B5EF4-FFF2-40B4-BE49-F238E27FC236}">
              <a16:creationId xmlns:a16="http://schemas.microsoft.com/office/drawing/2014/main" id="{149B5A43-10D7-4326-8E87-99E9F0E409CC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9550"/>
    <xdr:sp macro="" textlink="">
      <xdr:nvSpPr>
        <xdr:cNvPr id="657" name="Shape 7" descr="*">
          <a:extLst>
            <a:ext uri="{FF2B5EF4-FFF2-40B4-BE49-F238E27FC236}">
              <a16:creationId xmlns:a16="http://schemas.microsoft.com/office/drawing/2014/main" id="{94B4B86C-1991-4E6D-91CB-7EC5C656339D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9550"/>
    <xdr:sp macro="" textlink="">
      <xdr:nvSpPr>
        <xdr:cNvPr id="658" name="Shape 8" descr="*">
          <a:extLst>
            <a:ext uri="{FF2B5EF4-FFF2-40B4-BE49-F238E27FC236}">
              <a16:creationId xmlns:a16="http://schemas.microsoft.com/office/drawing/2014/main" id="{2580D7A7-D83A-40B4-A2D8-453F89653019}"/>
            </a:ext>
          </a:extLst>
        </xdr:cNvPr>
        <xdr:cNvSpPr/>
      </xdr:nvSpPr>
      <xdr:spPr>
        <a:xfrm>
          <a:off x="1524000" y="3310413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9550"/>
    <xdr:sp macro="" textlink="">
      <xdr:nvSpPr>
        <xdr:cNvPr id="659" name="Shape 8" descr="*">
          <a:extLst>
            <a:ext uri="{FF2B5EF4-FFF2-40B4-BE49-F238E27FC236}">
              <a16:creationId xmlns:a16="http://schemas.microsoft.com/office/drawing/2014/main" id="{9202C287-10B6-49A6-8826-D16066C6078D}"/>
            </a:ext>
          </a:extLst>
        </xdr:cNvPr>
        <xdr:cNvSpPr/>
      </xdr:nvSpPr>
      <xdr:spPr>
        <a:xfrm>
          <a:off x="1524000" y="3310413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9550"/>
    <xdr:sp macro="" textlink="">
      <xdr:nvSpPr>
        <xdr:cNvPr id="660" name="Shape 8" descr="*">
          <a:extLst>
            <a:ext uri="{FF2B5EF4-FFF2-40B4-BE49-F238E27FC236}">
              <a16:creationId xmlns:a16="http://schemas.microsoft.com/office/drawing/2014/main" id="{0DABCACB-3974-42F7-B6AC-FCE1A49A2D84}"/>
            </a:ext>
          </a:extLst>
        </xdr:cNvPr>
        <xdr:cNvSpPr/>
      </xdr:nvSpPr>
      <xdr:spPr>
        <a:xfrm>
          <a:off x="1524000" y="3310413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9550"/>
    <xdr:sp macro="" textlink="">
      <xdr:nvSpPr>
        <xdr:cNvPr id="661" name="Shape 8" descr="*">
          <a:extLst>
            <a:ext uri="{FF2B5EF4-FFF2-40B4-BE49-F238E27FC236}">
              <a16:creationId xmlns:a16="http://schemas.microsoft.com/office/drawing/2014/main" id="{7CD85DF6-CA56-4C11-A80C-E21548B488C2}"/>
            </a:ext>
          </a:extLst>
        </xdr:cNvPr>
        <xdr:cNvSpPr/>
      </xdr:nvSpPr>
      <xdr:spPr>
        <a:xfrm>
          <a:off x="1524000" y="3310413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9550"/>
    <xdr:sp macro="" textlink="">
      <xdr:nvSpPr>
        <xdr:cNvPr id="662" name="Shape 7" descr="*">
          <a:extLst>
            <a:ext uri="{FF2B5EF4-FFF2-40B4-BE49-F238E27FC236}">
              <a16:creationId xmlns:a16="http://schemas.microsoft.com/office/drawing/2014/main" id="{F72E55B1-F595-4652-8224-23EC71A80AF4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9550"/>
    <xdr:sp macro="" textlink="">
      <xdr:nvSpPr>
        <xdr:cNvPr id="663" name="Shape 7" descr="*">
          <a:extLst>
            <a:ext uri="{FF2B5EF4-FFF2-40B4-BE49-F238E27FC236}">
              <a16:creationId xmlns:a16="http://schemas.microsoft.com/office/drawing/2014/main" id="{4D8315C8-61A6-4094-B1A5-3ED977BD0B86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9550"/>
    <xdr:sp macro="" textlink="">
      <xdr:nvSpPr>
        <xdr:cNvPr id="664" name="Shape 7" descr="*">
          <a:extLst>
            <a:ext uri="{FF2B5EF4-FFF2-40B4-BE49-F238E27FC236}">
              <a16:creationId xmlns:a16="http://schemas.microsoft.com/office/drawing/2014/main" id="{A07302DC-E629-4E26-8E4D-25E9948FE035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9550"/>
    <xdr:sp macro="" textlink="">
      <xdr:nvSpPr>
        <xdr:cNvPr id="665" name="Shape 7" descr="*">
          <a:extLst>
            <a:ext uri="{FF2B5EF4-FFF2-40B4-BE49-F238E27FC236}">
              <a16:creationId xmlns:a16="http://schemas.microsoft.com/office/drawing/2014/main" id="{ED500801-F8E6-4ACA-9C14-6915463D5F0E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9550"/>
    <xdr:sp macro="" textlink="">
      <xdr:nvSpPr>
        <xdr:cNvPr id="666" name="Shape 8" descr="*">
          <a:extLst>
            <a:ext uri="{FF2B5EF4-FFF2-40B4-BE49-F238E27FC236}">
              <a16:creationId xmlns:a16="http://schemas.microsoft.com/office/drawing/2014/main" id="{C1815AAA-C8FB-47A8-A9BC-63B4718CE160}"/>
            </a:ext>
          </a:extLst>
        </xdr:cNvPr>
        <xdr:cNvSpPr/>
      </xdr:nvSpPr>
      <xdr:spPr>
        <a:xfrm>
          <a:off x="1524000" y="3310413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9550"/>
    <xdr:sp macro="" textlink="">
      <xdr:nvSpPr>
        <xdr:cNvPr id="667" name="Shape 8" descr="*">
          <a:extLst>
            <a:ext uri="{FF2B5EF4-FFF2-40B4-BE49-F238E27FC236}">
              <a16:creationId xmlns:a16="http://schemas.microsoft.com/office/drawing/2014/main" id="{46AE1CD6-301F-4A3E-87B0-A9A636BEB358}"/>
            </a:ext>
          </a:extLst>
        </xdr:cNvPr>
        <xdr:cNvSpPr/>
      </xdr:nvSpPr>
      <xdr:spPr>
        <a:xfrm>
          <a:off x="1524000" y="3310413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9550"/>
    <xdr:sp macro="" textlink="">
      <xdr:nvSpPr>
        <xdr:cNvPr id="668" name="Shape 8" descr="*">
          <a:extLst>
            <a:ext uri="{FF2B5EF4-FFF2-40B4-BE49-F238E27FC236}">
              <a16:creationId xmlns:a16="http://schemas.microsoft.com/office/drawing/2014/main" id="{609129F7-5FFC-4910-AEDC-606E2437D815}"/>
            </a:ext>
          </a:extLst>
        </xdr:cNvPr>
        <xdr:cNvSpPr/>
      </xdr:nvSpPr>
      <xdr:spPr>
        <a:xfrm>
          <a:off x="1524000" y="3310413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9550"/>
    <xdr:sp macro="" textlink="">
      <xdr:nvSpPr>
        <xdr:cNvPr id="669" name="Shape 8" descr="*">
          <a:extLst>
            <a:ext uri="{FF2B5EF4-FFF2-40B4-BE49-F238E27FC236}">
              <a16:creationId xmlns:a16="http://schemas.microsoft.com/office/drawing/2014/main" id="{A9EDDAB4-1505-4426-B744-07F898ECC84A}"/>
            </a:ext>
          </a:extLst>
        </xdr:cNvPr>
        <xdr:cNvSpPr/>
      </xdr:nvSpPr>
      <xdr:spPr>
        <a:xfrm>
          <a:off x="1524000" y="3310413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9550"/>
    <xdr:sp macro="" textlink="">
      <xdr:nvSpPr>
        <xdr:cNvPr id="670" name="Shape 7" descr="*">
          <a:extLst>
            <a:ext uri="{FF2B5EF4-FFF2-40B4-BE49-F238E27FC236}">
              <a16:creationId xmlns:a16="http://schemas.microsoft.com/office/drawing/2014/main" id="{DDA91BE5-A5A5-4A5A-AFB7-5041650365E0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9550"/>
    <xdr:sp macro="" textlink="">
      <xdr:nvSpPr>
        <xdr:cNvPr id="671" name="Shape 7" descr="*">
          <a:extLst>
            <a:ext uri="{FF2B5EF4-FFF2-40B4-BE49-F238E27FC236}">
              <a16:creationId xmlns:a16="http://schemas.microsoft.com/office/drawing/2014/main" id="{FB521565-329C-4ACF-A1C7-45961E28F887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9550"/>
    <xdr:sp macro="" textlink="">
      <xdr:nvSpPr>
        <xdr:cNvPr id="672" name="Shape 7" descr="*">
          <a:extLst>
            <a:ext uri="{FF2B5EF4-FFF2-40B4-BE49-F238E27FC236}">
              <a16:creationId xmlns:a16="http://schemas.microsoft.com/office/drawing/2014/main" id="{B1547E96-C1AB-4173-B1BF-C1DE6EDF5A7D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9550"/>
    <xdr:sp macro="" textlink="">
      <xdr:nvSpPr>
        <xdr:cNvPr id="673" name="Shape 7" descr="*">
          <a:extLst>
            <a:ext uri="{FF2B5EF4-FFF2-40B4-BE49-F238E27FC236}">
              <a16:creationId xmlns:a16="http://schemas.microsoft.com/office/drawing/2014/main" id="{988F8E94-0F7E-4FD6-A5F9-460C92EA7900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9550"/>
    <xdr:sp macro="" textlink="">
      <xdr:nvSpPr>
        <xdr:cNvPr id="674" name="Shape 8" descr="*">
          <a:extLst>
            <a:ext uri="{FF2B5EF4-FFF2-40B4-BE49-F238E27FC236}">
              <a16:creationId xmlns:a16="http://schemas.microsoft.com/office/drawing/2014/main" id="{0360CD96-1D14-46E5-99C4-42CFE81025AB}"/>
            </a:ext>
          </a:extLst>
        </xdr:cNvPr>
        <xdr:cNvSpPr/>
      </xdr:nvSpPr>
      <xdr:spPr>
        <a:xfrm>
          <a:off x="1524000" y="3310413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9550"/>
    <xdr:sp macro="" textlink="">
      <xdr:nvSpPr>
        <xdr:cNvPr id="675" name="Shape 7" descr="*">
          <a:extLst>
            <a:ext uri="{FF2B5EF4-FFF2-40B4-BE49-F238E27FC236}">
              <a16:creationId xmlns:a16="http://schemas.microsoft.com/office/drawing/2014/main" id="{B83CEF89-CC3C-4A88-B758-2CAB1BAF9C72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9550"/>
    <xdr:sp macro="" textlink="">
      <xdr:nvSpPr>
        <xdr:cNvPr id="676" name="Shape 7" descr="*">
          <a:extLst>
            <a:ext uri="{FF2B5EF4-FFF2-40B4-BE49-F238E27FC236}">
              <a16:creationId xmlns:a16="http://schemas.microsoft.com/office/drawing/2014/main" id="{6A076C03-B7A9-4A1F-AAC6-7A94E0B06807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9550"/>
    <xdr:sp macro="" textlink="">
      <xdr:nvSpPr>
        <xdr:cNvPr id="677" name="Shape 7" descr="*">
          <a:extLst>
            <a:ext uri="{FF2B5EF4-FFF2-40B4-BE49-F238E27FC236}">
              <a16:creationId xmlns:a16="http://schemas.microsoft.com/office/drawing/2014/main" id="{1EEEBB2E-709B-4BC8-8293-4FC53B451F0C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9550"/>
    <xdr:sp macro="" textlink="">
      <xdr:nvSpPr>
        <xdr:cNvPr id="678" name="Shape 7" descr="*">
          <a:extLst>
            <a:ext uri="{FF2B5EF4-FFF2-40B4-BE49-F238E27FC236}">
              <a16:creationId xmlns:a16="http://schemas.microsoft.com/office/drawing/2014/main" id="{CE307B20-77C7-483A-8647-A41D2A5F21A1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9550"/>
    <xdr:sp macro="" textlink="">
      <xdr:nvSpPr>
        <xdr:cNvPr id="679" name="Shape 8" descr="*">
          <a:extLst>
            <a:ext uri="{FF2B5EF4-FFF2-40B4-BE49-F238E27FC236}">
              <a16:creationId xmlns:a16="http://schemas.microsoft.com/office/drawing/2014/main" id="{4CC6CD94-BD2D-4902-990B-8E7D59A7FE75}"/>
            </a:ext>
          </a:extLst>
        </xdr:cNvPr>
        <xdr:cNvSpPr/>
      </xdr:nvSpPr>
      <xdr:spPr>
        <a:xfrm>
          <a:off x="1524000" y="3310413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9550"/>
    <xdr:sp macro="" textlink="">
      <xdr:nvSpPr>
        <xdr:cNvPr id="680" name="Shape 7" descr="*">
          <a:extLst>
            <a:ext uri="{FF2B5EF4-FFF2-40B4-BE49-F238E27FC236}">
              <a16:creationId xmlns:a16="http://schemas.microsoft.com/office/drawing/2014/main" id="{7EECAA8E-052B-409C-8B47-B7A4EAFD388E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9550"/>
    <xdr:sp macro="" textlink="">
      <xdr:nvSpPr>
        <xdr:cNvPr id="681" name="Shape 7" descr="*">
          <a:extLst>
            <a:ext uri="{FF2B5EF4-FFF2-40B4-BE49-F238E27FC236}">
              <a16:creationId xmlns:a16="http://schemas.microsoft.com/office/drawing/2014/main" id="{141E6E2C-BAA4-4396-BE04-2EF51A0BA46E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9550"/>
    <xdr:sp macro="" textlink="">
      <xdr:nvSpPr>
        <xdr:cNvPr id="682" name="Shape 7" descr="*">
          <a:extLst>
            <a:ext uri="{FF2B5EF4-FFF2-40B4-BE49-F238E27FC236}">
              <a16:creationId xmlns:a16="http://schemas.microsoft.com/office/drawing/2014/main" id="{BCC77B21-85F2-46EA-A814-F16EF16C9EA0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9550"/>
    <xdr:sp macro="" textlink="">
      <xdr:nvSpPr>
        <xdr:cNvPr id="683" name="Shape 7" descr="*">
          <a:extLst>
            <a:ext uri="{FF2B5EF4-FFF2-40B4-BE49-F238E27FC236}">
              <a16:creationId xmlns:a16="http://schemas.microsoft.com/office/drawing/2014/main" id="{1CE9BB45-2E39-415D-9C37-7DE1ACC12E94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9550"/>
    <xdr:sp macro="" textlink="">
      <xdr:nvSpPr>
        <xdr:cNvPr id="684" name="Shape 8" descr="*">
          <a:extLst>
            <a:ext uri="{FF2B5EF4-FFF2-40B4-BE49-F238E27FC236}">
              <a16:creationId xmlns:a16="http://schemas.microsoft.com/office/drawing/2014/main" id="{F5DB9956-6DFF-40D3-97CD-8466A03A6802}"/>
            </a:ext>
          </a:extLst>
        </xdr:cNvPr>
        <xdr:cNvSpPr/>
      </xdr:nvSpPr>
      <xdr:spPr>
        <a:xfrm>
          <a:off x="1524000" y="3310413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9550"/>
    <xdr:sp macro="" textlink="">
      <xdr:nvSpPr>
        <xdr:cNvPr id="685" name="Shape 7" descr="*">
          <a:extLst>
            <a:ext uri="{FF2B5EF4-FFF2-40B4-BE49-F238E27FC236}">
              <a16:creationId xmlns:a16="http://schemas.microsoft.com/office/drawing/2014/main" id="{56F808BA-5612-4622-A503-85E99C9FF4F3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9550"/>
    <xdr:sp macro="" textlink="">
      <xdr:nvSpPr>
        <xdr:cNvPr id="686" name="Shape 7" descr="*">
          <a:extLst>
            <a:ext uri="{FF2B5EF4-FFF2-40B4-BE49-F238E27FC236}">
              <a16:creationId xmlns:a16="http://schemas.microsoft.com/office/drawing/2014/main" id="{ED91047A-18A2-40AC-BA4C-E4077223CDAA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9550"/>
    <xdr:sp macro="" textlink="">
      <xdr:nvSpPr>
        <xdr:cNvPr id="687" name="Shape 7" descr="*">
          <a:extLst>
            <a:ext uri="{FF2B5EF4-FFF2-40B4-BE49-F238E27FC236}">
              <a16:creationId xmlns:a16="http://schemas.microsoft.com/office/drawing/2014/main" id="{13AA6FD3-E23C-4761-9121-C94AAA1F7C0F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9550"/>
    <xdr:sp macro="" textlink="">
      <xdr:nvSpPr>
        <xdr:cNvPr id="688" name="Shape 7" descr="*">
          <a:extLst>
            <a:ext uri="{FF2B5EF4-FFF2-40B4-BE49-F238E27FC236}">
              <a16:creationId xmlns:a16="http://schemas.microsoft.com/office/drawing/2014/main" id="{5FBBF4C0-6C22-426F-BC4B-DA3B27DEA180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9550"/>
    <xdr:sp macro="" textlink="">
      <xdr:nvSpPr>
        <xdr:cNvPr id="689" name="Shape 8" descr="*">
          <a:extLst>
            <a:ext uri="{FF2B5EF4-FFF2-40B4-BE49-F238E27FC236}">
              <a16:creationId xmlns:a16="http://schemas.microsoft.com/office/drawing/2014/main" id="{88454FB3-C4BC-43D7-942E-284C9E704A0F}"/>
            </a:ext>
          </a:extLst>
        </xdr:cNvPr>
        <xdr:cNvSpPr/>
      </xdr:nvSpPr>
      <xdr:spPr>
        <a:xfrm>
          <a:off x="1524000" y="3310413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9550"/>
    <xdr:sp macro="" textlink="">
      <xdr:nvSpPr>
        <xdr:cNvPr id="690" name="Shape 7" descr="*">
          <a:extLst>
            <a:ext uri="{FF2B5EF4-FFF2-40B4-BE49-F238E27FC236}">
              <a16:creationId xmlns:a16="http://schemas.microsoft.com/office/drawing/2014/main" id="{1858DFF1-557E-417B-AC1E-74F2F1320174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9550"/>
    <xdr:sp macro="" textlink="">
      <xdr:nvSpPr>
        <xdr:cNvPr id="691" name="Shape 7" descr="*">
          <a:extLst>
            <a:ext uri="{FF2B5EF4-FFF2-40B4-BE49-F238E27FC236}">
              <a16:creationId xmlns:a16="http://schemas.microsoft.com/office/drawing/2014/main" id="{B5EFF3CC-D487-48C2-A156-31FC60840792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9550"/>
    <xdr:sp macro="" textlink="">
      <xdr:nvSpPr>
        <xdr:cNvPr id="692" name="Shape 7" descr="*">
          <a:extLst>
            <a:ext uri="{FF2B5EF4-FFF2-40B4-BE49-F238E27FC236}">
              <a16:creationId xmlns:a16="http://schemas.microsoft.com/office/drawing/2014/main" id="{7FD1B275-A3CF-4BB8-B0E4-EF99219EFE9B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9550"/>
    <xdr:sp macro="" textlink="">
      <xdr:nvSpPr>
        <xdr:cNvPr id="693" name="Shape 7" descr="*">
          <a:extLst>
            <a:ext uri="{FF2B5EF4-FFF2-40B4-BE49-F238E27FC236}">
              <a16:creationId xmlns:a16="http://schemas.microsoft.com/office/drawing/2014/main" id="{A51B52C7-2849-43B3-8F30-8D93251C6085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9550"/>
    <xdr:sp macro="" textlink="">
      <xdr:nvSpPr>
        <xdr:cNvPr id="694" name="Shape 8" descr="*">
          <a:extLst>
            <a:ext uri="{FF2B5EF4-FFF2-40B4-BE49-F238E27FC236}">
              <a16:creationId xmlns:a16="http://schemas.microsoft.com/office/drawing/2014/main" id="{3E2CBD71-F56D-4B20-94F2-4ADD6D06D9E2}"/>
            </a:ext>
          </a:extLst>
        </xdr:cNvPr>
        <xdr:cNvSpPr/>
      </xdr:nvSpPr>
      <xdr:spPr>
        <a:xfrm>
          <a:off x="1524000" y="3310413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9550"/>
    <xdr:sp macro="" textlink="">
      <xdr:nvSpPr>
        <xdr:cNvPr id="695" name="Shape 7" descr="*">
          <a:extLst>
            <a:ext uri="{FF2B5EF4-FFF2-40B4-BE49-F238E27FC236}">
              <a16:creationId xmlns:a16="http://schemas.microsoft.com/office/drawing/2014/main" id="{F91C62BA-D963-4F70-859A-DD3EA8569045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9550"/>
    <xdr:sp macro="" textlink="">
      <xdr:nvSpPr>
        <xdr:cNvPr id="696" name="Shape 7" descr="*">
          <a:extLst>
            <a:ext uri="{FF2B5EF4-FFF2-40B4-BE49-F238E27FC236}">
              <a16:creationId xmlns:a16="http://schemas.microsoft.com/office/drawing/2014/main" id="{72AF2209-1D6E-4439-A238-A9BB4499A5D7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9550"/>
    <xdr:sp macro="" textlink="">
      <xdr:nvSpPr>
        <xdr:cNvPr id="697" name="Shape 7" descr="*">
          <a:extLst>
            <a:ext uri="{FF2B5EF4-FFF2-40B4-BE49-F238E27FC236}">
              <a16:creationId xmlns:a16="http://schemas.microsoft.com/office/drawing/2014/main" id="{21AC0B89-261F-4257-93B8-68C28033EA57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9550"/>
    <xdr:sp macro="" textlink="">
      <xdr:nvSpPr>
        <xdr:cNvPr id="698" name="Shape 7" descr="*">
          <a:extLst>
            <a:ext uri="{FF2B5EF4-FFF2-40B4-BE49-F238E27FC236}">
              <a16:creationId xmlns:a16="http://schemas.microsoft.com/office/drawing/2014/main" id="{0A373C40-54C3-41DF-8F68-C49DC0EF4B76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9550"/>
    <xdr:sp macro="" textlink="">
      <xdr:nvSpPr>
        <xdr:cNvPr id="699" name="Shape 8" descr="*">
          <a:extLst>
            <a:ext uri="{FF2B5EF4-FFF2-40B4-BE49-F238E27FC236}">
              <a16:creationId xmlns:a16="http://schemas.microsoft.com/office/drawing/2014/main" id="{9D6D2A3E-5907-4BD7-838D-2E465E9AFF43}"/>
            </a:ext>
          </a:extLst>
        </xdr:cNvPr>
        <xdr:cNvSpPr/>
      </xdr:nvSpPr>
      <xdr:spPr>
        <a:xfrm>
          <a:off x="1524000" y="3310413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9550"/>
    <xdr:sp macro="" textlink="">
      <xdr:nvSpPr>
        <xdr:cNvPr id="700" name="Shape 7" descr="*">
          <a:extLst>
            <a:ext uri="{FF2B5EF4-FFF2-40B4-BE49-F238E27FC236}">
              <a16:creationId xmlns:a16="http://schemas.microsoft.com/office/drawing/2014/main" id="{4DDA142F-51B4-49D6-9ECF-B88B641A5C03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9550"/>
    <xdr:sp macro="" textlink="">
      <xdr:nvSpPr>
        <xdr:cNvPr id="701" name="Shape 7" descr="*">
          <a:extLst>
            <a:ext uri="{FF2B5EF4-FFF2-40B4-BE49-F238E27FC236}">
              <a16:creationId xmlns:a16="http://schemas.microsoft.com/office/drawing/2014/main" id="{E7B0898A-2F26-42A5-B0D4-470FAA126C93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9550"/>
    <xdr:sp macro="" textlink="">
      <xdr:nvSpPr>
        <xdr:cNvPr id="702" name="Shape 7" descr="*">
          <a:extLst>
            <a:ext uri="{FF2B5EF4-FFF2-40B4-BE49-F238E27FC236}">
              <a16:creationId xmlns:a16="http://schemas.microsoft.com/office/drawing/2014/main" id="{E7461C8F-D307-4D6A-87D1-6BED406664DE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9550"/>
    <xdr:sp macro="" textlink="">
      <xdr:nvSpPr>
        <xdr:cNvPr id="703" name="Shape 7" descr="*">
          <a:extLst>
            <a:ext uri="{FF2B5EF4-FFF2-40B4-BE49-F238E27FC236}">
              <a16:creationId xmlns:a16="http://schemas.microsoft.com/office/drawing/2014/main" id="{34FB9396-7576-4568-B549-530C1E1F368E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0025"/>
    <xdr:sp macro="" textlink="">
      <xdr:nvSpPr>
        <xdr:cNvPr id="704" name="Shape 9" descr="*">
          <a:extLst>
            <a:ext uri="{FF2B5EF4-FFF2-40B4-BE49-F238E27FC236}">
              <a16:creationId xmlns:a16="http://schemas.microsoft.com/office/drawing/2014/main" id="{A60F5AA3-5697-4E84-828A-C748624540C5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9550"/>
    <xdr:sp macro="" textlink="">
      <xdr:nvSpPr>
        <xdr:cNvPr id="705" name="Shape 7" descr="*">
          <a:extLst>
            <a:ext uri="{FF2B5EF4-FFF2-40B4-BE49-F238E27FC236}">
              <a16:creationId xmlns:a16="http://schemas.microsoft.com/office/drawing/2014/main" id="{0AB7BFA1-30B9-48EC-A9F7-4BA293090F66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9550"/>
    <xdr:sp macro="" textlink="">
      <xdr:nvSpPr>
        <xdr:cNvPr id="706" name="Shape 7" descr="*">
          <a:extLst>
            <a:ext uri="{FF2B5EF4-FFF2-40B4-BE49-F238E27FC236}">
              <a16:creationId xmlns:a16="http://schemas.microsoft.com/office/drawing/2014/main" id="{D849412E-A591-4CC8-8A71-6C436A64B5B0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9550"/>
    <xdr:sp macro="" textlink="">
      <xdr:nvSpPr>
        <xdr:cNvPr id="707" name="Shape 7" descr="*">
          <a:extLst>
            <a:ext uri="{FF2B5EF4-FFF2-40B4-BE49-F238E27FC236}">
              <a16:creationId xmlns:a16="http://schemas.microsoft.com/office/drawing/2014/main" id="{2C07DF98-5DE8-433C-92EE-43B248EF4CB1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9550"/>
    <xdr:sp macro="" textlink="">
      <xdr:nvSpPr>
        <xdr:cNvPr id="708" name="Shape 7" descr="*">
          <a:extLst>
            <a:ext uri="{FF2B5EF4-FFF2-40B4-BE49-F238E27FC236}">
              <a16:creationId xmlns:a16="http://schemas.microsoft.com/office/drawing/2014/main" id="{8ECC66F5-A5C4-4AA8-B06A-5913ABBE1FED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0025"/>
    <xdr:sp macro="" textlink="">
      <xdr:nvSpPr>
        <xdr:cNvPr id="709" name="Shape 9" descr="*">
          <a:extLst>
            <a:ext uri="{FF2B5EF4-FFF2-40B4-BE49-F238E27FC236}">
              <a16:creationId xmlns:a16="http://schemas.microsoft.com/office/drawing/2014/main" id="{C65E3F4E-0C26-4479-919D-167995994717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9550"/>
    <xdr:sp macro="" textlink="">
      <xdr:nvSpPr>
        <xdr:cNvPr id="710" name="Shape 7" descr="*">
          <a:extLst>
            <a:ext uri="{FF2B5EF4-FFF2-40B4-BE49-F238E27FC236}">
              <a16:creationId xmlns:a16="http://schemas.microsoft.com/office/drawing/2014/main" id="{6A85B5FF-E635-457D-8348-9D7E1608301F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9550"/>
    <xdr:sp macro="" textlink="">
      <xdr:nvSpPr>
        <xdr:cNvPr id="711" name="Shape 7" descr="*">
          <a:extLst>
            <a:ext uri="{FF2B5EF4-FFF2-40B4-BE49-F238E27FC236}">
              <a16:creationId xmlns:a16="http://schemas.microsoft.com/office/drawing/2014/main" id="{5A7C64BE-2A41-430A-94F9-BEE63686D5C0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9550"/>
    <xdr:sp macro="" textlink="">
      <xdr:nvSpPr>
        <xdr:cNvPr id="712" name="Shape 7" descr="*">
          <a:extLst>
            <a:ext uri="{FF2B5EF4-FFF2-40B4-BE49-F238E27FC236}">
              <a16:creationId xmlns:a16="http://schemas.microsoft.com/office/drawing/2014/main" id="{F6D52647-529C-4927-9C9E-83F9DF7C7EC7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9550"/>
    <xdr:sp macro="" textlink="">
      <xdr:nvSpPr>
        <xdr:cNvPr id="713" name="Shape 7" descr="*">
          <a:extLst>
            <a:ext uri="{FF2B5EF4-FFF2-40B4-BE49-F238E27FC236}">
              <a16:creationId xmlns:a16="http://schemas.microsoft.com/office/drawing/2014/main" id="{DD63BF75-2BD6-40AF-811D-90ECCA33A89E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0025"/>
    <xdr:sp macro="" textlink="">
      <xdr:nvSpPr>
        <xdr:cNvPr id="714" name="Shape 9" descr="*">
          <a:extLst>
            <a:ext uri="{FF2B5EF4-FFF2-40B4-BE49-F238E27FC236}">
              <a16:creationId xmlns:a16="http://schemas.microsoft.com/office/drawing/2014/main" id="{7DAAE66D-7A0A-4DC6-AE77-3BB42FC78675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9550"/>
    <xdr:sp macro="" textlink="">
      <xdr:nvSpPr>
        <xdr:cNvPr id="715" name="Shape 7" descr="*">
          <a:extLst>
            <a:ext uri="{FF2B5EF4-FFF2-40B4-BE49-F238E27FC236}">
              <a16:creationId xmlns:a16="http://schemas.microsoft.com/office/drawing/2014/main" id="{F7B00BBB-0A59-4C94-A86F-109FE65885F3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9550"/>
    <xdr:sp macro="" textlink="">
      <xdr:nvSpPr>
        <xdr:cNvPr id="716" name="Shape 7" descr="*">
          <a:extLst>
            <a:ext uri="{FF2B5EF4-FFF2-40B4-BE49-F238E27FC236}">
              <a16:creationId xmlns:a16="http://schemas.microsoft.com/office/drawing/2014/main" id="{1AE44DB2-A881-403C-A63C-38AC7C086372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9550"/>
    <xdr:sp macro="" textlink="">
      <xdr:nvSpPr>
        <xdr:cNvPr id="717" name="Shape 7" descr="*">
          <a:extLst>
            <a:ext uri="{FF2B5EF4-FFF2-40B4-BE49-F238E27FC236}">
              <a16:creationId xmlns:a16="http://schemas.microsoft.com/office/drawing/2014/main" id="{9869CC54-D5D6-40A4-BA29-8B3DA786888F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9550"/>
    <xdr:sp macro="" textlink="">
      <xdr:nvSpPr>
        <xdr:cNvPr id="718" name="Shape 7" descr="*">
          <a:extLst>
            <a:ext uri="{FF2B5EF4-FFF2-40B4-BE49-F238E27FC236}">
              <a16:creationId xmlns:a16="http://schemas.microsoft.com/office/drawing/2014/main" id="{A001F39E-C229-4098-9C8C-7B3E5CFA96F2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0025"/>
    <xdr:sp macro="" textlink="">
      <xdr:nvSpPr>
        <xdr:cNvPr id="719" name="Shape 9" descr="*">
          <a:extLst>
            <a:ext uri="{FF2B5EF4-FFF2-40B4-BE49-F238E27FC236}">
              <a16:creationId xmlns:a16="http://schemas.microsoft.com/office/drawing/2014/main" id="{2B72D8A6-8961-4E50-99D3-76D393748543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9550"/>
    <xdr:sp macro="" textlink="">
      <xdr:nvSpPr>
        <xdr:cNvPr id="720" name="Shape 7" descr="*">
          <a:extLst>
            <a:ext uri="{FF2B5EF4-FFF2-40B4-BE49-F238E27FC236}">
              <a16:creationId xmlns:a16="http://schemas.microsoft.com/office/drawing/2014/main" id="{5ECE5EFB-2369-4BE2-BFE3-39BC6DBA2194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9550"/>
    <xdr:sp macro="" textlink="">
      <xdr:nvSpPr>
        <xdr:cNvPr id="721" name="Shape 7" descr="*">
          <a:extLst>
            <a:ext uri="{FF2B5EF4-FFF2-40B4-BE49-F238E27FC236}">
              <a16:creationId xmlns:a16="http://schemas.microsoft.com/office/drawing/2014/main" id="{9D87871B-A56E-4B48-B9CB-D5E7479DF2BA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9550"/>
    <xdr:sp macro="" textlink="">
      <xdr:nvSpPr>
        <xdr:cNvPr id="722" name="Shape 7" descr="*">
          <a:extLst>
            <a:ext uri="{FF2B5EF4-FFF2-40B4-BE49-F238E27FC236}">
              <a16:creationId xmlns:a16="http://schemas.microsoft.com/office/drawing/2014/main" id="{2C86E3A2-C339-4E7C-8715-AA7814563DBA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9550"/>
    <xdr:sp macro="" textlink="">
      <xdr:nvSpPr>
        <xdr:cNvPr id="723" name="Shape 7" descr="*">
          <a:extLst>
            <a:ext uri="{FF2B5EF4-FFF2-40B4-BE49-F238E27FC236}">
              <a16:creationId xmlns:a16="http://schemas.microsoft.com/office/drawing/2014/main" id="{56661469-1213-4873-BA29-2FC86F2D7BFA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0025"/>
    <xdr:sp macro="" textlink="">
      <xdr:nvSpPr>
        <xdr:cNvPr id="724" name="Shape 9" descr="*">
          <a:extLst>
            <a:ext uri="{FF2B5EF4-FFF2-40B4-BE49-F238E27FC236}">
              <a16:creationId xmlns:a16="http://schemas.microsoft.com/office/drawing/2014/main" id="{70A820C7-8668-498A-8F5F-4C8116354C52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9550"/>
    <xdr:sp macro="" textlink="">
      <xdr:nvSpPr>
        <xdr:cNvPr id="725" name="Shape 7" descr="*">
          <a:extLst>
            <a:ext uri="{FF2B5EF4-FFF2-40B4-BE49-F238E27FC236}">
              <a16:creationId xmlns:a16="http://schemas.microsoft.com/office/drawing/2014/main" id="{38FCC8BC-35BB-49FC-82FA-B40F46F53AA0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9550"/>
    <xdr:sp macro="" textlink="">
      <xdr:nvSpPr>
        <xdr:cNvPr id="726" name="Shape 7" descr="*">
          <a:extLst>
            <a:ext uri="{FF2B5EF4-FFF2-40B4-BE49-F238E27FC236}">
              <a16:creationId xmlns:a16="http://schemas.microsoft.com/office/drawing/2014/main" id="{5D6DB6F3-959B-414B-8D33-9F46D01F73EA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9550"/>
    <xdr:sp macro="" textlink="">
      <xdr:nvSpPr>
        <xdr:cNvPr id="727" name="Shape 7" descr="*">
          <a:extLst>
            <a:ext uri="{FF2B5EF4-FFF2-40B4-BE49-F238E27FC236}">
              <a16:creationId xmlns:a16="http://schemas.microsoft.com/office/drawing/2014/main" id="{312C58B8-8FAF-41C1-92D5-F57168619A4E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9550"/>
    <xdr:sp macro="" textlink="">
      <xdr:nvSpPr>
        <xdr:cNvPr id="728" name="Shape 7" descr="*">
          <a:extLst>
            <a:ext uri="{FF2B5EF4-FFF2-40B4-BE49-F238E27FC236}">
              <a16:creationId xmlns:a16="http://schemas.microsoft.com/office/drawing/2014/main" id="{934D6452-29FB-486F-BE71-7E5C7E4EF544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0025"/>
    <xdr:sp macro="" textlink="">
      <xdr:nvSpPr>
        <xdr:cNvPr id="729" name="Shape 9" descr="*">
          <a:extLst>
            <a:ext uri="{FF2B5EF4-FFF2-40B4-BE49-F238E27FC236}">
              <a16:creationId xmlns:a16="http://schemas.microsoft.com/office/drawing/2014/main" id="{51D58E7E-D0C3-4750-B922-5093B94E2883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9550"/>
    <xdr:sp macro="" textlink="">
      <xdr:nvSpPr>
        <xdr:cNvPr id="730" name="Shape 7" descr="*">
          <a:extLst>
            <a:ext uri="{FF2B5EF4-FFF2-40B4-BE49-F238E27FC236}">
              <a16:creationId xmlns:a16="http://schemas.microsoft.com/office/drawing/2014/main" id="{C7A387CB-E605-41BB-9094-941BFFFEC7F3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9550"/>
    <xdr:sp macro="" textlink="">
      <xdr:nvSpPr>
        <xdr:cNvPr id="731" name="Shape 7" descr="*">
          <a:extLst>
            <a:ext uri="{FF2B5EF4-FFF2-40B4-BE49-F238E27FC236}">
              <a16:creationId xmlns:a16="http://schemas.microsoft.com/office/drawing/2014/main" id="{FC09455D-5072-4B58-8C77-4F666C7EF359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9550"/>
    <xdr:sp macro="" textlink="">
      <xdr:nvSpPr>
        <xdr:cNvPr id="732" name="Shape 7" descr="*">
          <a:extLst>
            <a:ext uri="{FF2B5EF4-FFF2-40B4-BE49-F238E27FC236}">
              <a16:creationId xmlns:a16="http://schemas.microsoft.com/office/drawing/2014/main" id="{46714705-9F29-4A65-985F-342918546E41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9550"/>
    <xdr:sp macro="" textlink="">
      <xdr:nvSpPr>
        <xdr:cNvPr id="733" name="Shape 7" descr="*">
          <a:extLst>
            <a:ext uri="{FF2B5EF4-FFF2-40B4-BE49-F238E27FC236}">
              <a16:creationId xmlns:a16="http://schemas.microsoft.com/office/drawing/2014/main" id="{E21A8789-59BA-4ED8-9A05-50275CD6BACC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9550"/>
    <xdr:sp macro="" textlink="">
      <xdr:nvSpPr>
        <xdr:cNvPr id="734" name="Shape 8" descr="*">
          <a:extLst>
            <a:ext uri="{FF2B5EF4-FFF2-40B4-BE49-F238E27FC236}">
              <a16:creationId xmlns:a16="http://schemas.microsoft.com/office/drawing/2014/main" id="{5000808E-4531-45A1-B678-CE4C029BCA2C}"/>
            </a:ext>
          </a:extLst>
        </xdr:cNvPr>
        <xdr:cNvSpPr/>
      </xdr:nvSpPr>
      <xdr:spPr>
        <a:xfrm>
          <a:off x="1524000" y="3310413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9550"/>
    <xdr:sp macro="" textlink="">
      <xdr:nvSpPr>
        <xdr:cNvPr id="735" name="Shape 8" descr="*">
          <a:extLst>
            <a:ext uri="{FF2B5EF4-FFF2-40B4-BE49-F238E27FC236}">
              <a16:creationId xmlns:a16="http://schemas.microsoft.com/office/drawing/2014/main" id="{21EA1DDB-B306-4CE3-B781-D40072B921BE}"/>
            </a:ext>
          </a:extLst>
        </xdr:cNvPr>
        <xdr:cNvSpPr/>
      </xdr:nvSpPr>
      <xdr:spPr>
        <a:xfrm>
          <a:off x="1524000" y="3310413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9550"/>
    <xdr:sp macro="" textlink="">
      <xdr:nvSpPr>
        <xdr:cNvPr id="736" name="Shape 8" descr="*">
          <a:extLst>
            <a:ext uri="{FF2B5EF4-FFF2-40B4-BE49-F238E27FC236}">
              <a16:creationId xmlns:a16="http://schemas.microsoft.com/office/drawing/2014/main" id="{4168BC02-5C5C-41BB-A54A-C793AB4493D7}"/>
            </a:ext>
          </a:extLst>
        </xdr:cNvPr>
        <xdr:cNvSpPr/>
      </xdr:nvSpPr>
      <xdr:spPr>
        <a:xfrm>
          <a:off x="1524000" y="3310413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9550"/>
    <xdr:sp macro="" textlink="">
      <xdr:nvSpPr>
        <xdr:cNvPr id="737" name="Shape 8" descr="*">
          <a:extLst>
            <a:ext uri="{FF2B5EF4-FFF2-40B4-BE49-F238E27FC236}">
              <a16:creationId xmlns:a16="http://schemas.microsoft.com/office/drawing/2014/main" id="{7C3DE350-318F-4901-9E86-FDA4D03AD35C}"/>
            </a:ext>
          </a:extLst>
        </xdr:cNvPr>
        <xdr:cNvSpPr/>
      </xdr:nvSpPr>
      <xdr:spPr>
        <a:xfrm>
          <a:off x="1524000" y="3310413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9550"/>
    <xdr:sp macro="" textlink="">
      <xdr:nvSpPr>
        <xdr:cNvPr id="738" name="Shape 7" descr="*">
          <a:extLst>
            <a:ext uri="{FF2B5EF4-FFF2-40B4-BE49-F238E27FC236}">
              <a16:creationId xmlns:a16="http://schemas.microsoft.com/office/drawing/2014/main" id="{D092DBF2-560E-44D3-BCDA-80323C95E407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9550"/>
    <xdr:sp macro="" textlink="">
      <xdr:nvSpPr>
        <xdr:cNvPr id="739" name="Shape 7" descr="*">
          <a:extLst>
            <a:ext uri="{FF2B5EF4-FFF2-40B4-BE49-F238E27FC236}">
              <a16:creationId xmlns:a16="http://schemas.microsoft.com/office/drawing/2014/main" id="{73A0FE7A-5754-4B1F-8234-BFB1AC007122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9550"/>
    <xdr:sp macro="" textlink="">
      <xdr:nvSpPr>
        <xdr:cNvPr id="740" name="Shape 7" descr="*">
          <a:extLst>
            <a:ext uri="{FF2B5EF4-FFF2-40B4-BE49-F238E27FC236}">
              <a16:creationId xmlns:a16="http://schemas.microsoft.com/office/drawing/2014/main" id="{23E7E388-3053-440F-B9FB-58B880C046ED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9550"/>
    <xdr:sp macro="" textlink="">
      <xdr:nvSpPr>
        <xdr:cNvPr id="741" name="Shape 7" descr="*">
          <a:extLst>
            <a:ext uri="{FF2B5EF4-FFF2-40B4-BE49-F238E27FC236}">
              <a16:creationId xmlns:a16="http://schemas.microsoft.com/office/drawing/2014/main" id="{598721F2-C143-42C7-9DAF-74ADC57ECC21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9550"/>
    <xdr:sp macro="" textlink="">
      <xdr:nvSpPr>
        <xdr:cNvPr id="742" name="Shape 8" descr="*">
          <a:extLst>
            <a:ext uri="{FF2B5EF4-FFF2-40B4-BE49-F238E27FC236}">
              <a16:creationId xmlns:a16="http://schemas.microsoft.com/office/drawing/2014/main" id="{5E74802D-52CA-4DF3-A0DD-E5FB71CF136B}"/>
            </a:ext>
          </a:extLst>
        </xdr:cNvPr>
        <xdr:cNvSpPr/>
      </xdr:nvSpPr>
      <xdr:spPr>
        <a:xfrm>
          <a:off x="1524000" y="3310413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9550"/>
    <xdr:sp macro="" textlink="">
      <xdr:nvSpPr>
        <xdr:cNvPr id="743" name="Shape 8" descr="*">
          <a:extLst>
            <a:ext uri="{FF2B5EF4-FFF2-40B4-BE49-F238E27FC236}">
              <a16:creationId xmlns:a16="http://schemas.microsoft.com/office/drawing/2014/main" id="{68E217FE-52AA-4EBC-B693-7D324D2B03BA}"/>
            </a:ext>
          </a:extLst>
        </xdr:cNvPr>
        <xdr:cNvSpPr/>
      </xdr:nvSpPr>
      <xdr:spPr>
        <a:xfrm>
          <a:off x="1524000" y="3310413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9550"/>
    <xdr:sp macro="" textlink="">
      <xdr:nvSpPr>
        <xdr:cNvPr id="744" name="Shape 8" descr="*">
          <a:extLst>
            <a:ext uri="{FF2B5EF4-FFF2-40B4-BE49-F238E27FC236}">
              <a16:creationId xmlns:a16="http://schemas.microsoft.com/office/drawing/2014/main" id="{3911F504-73C2-4417-9922-8EC0E05607B7}"/>
            </a:ext>
          </a:extLst>
        </xdr:cNvPr>
        <xdr:cNvSpPr/>
      </xdr:nvSpPr>
      <xdr:spPr>
        <a:xfrm>
          <a:off x="1524000" y="3310413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9550"/>
    <xdr:sp macro="" textlink="">
      <xdr:nvSpPr>
        <xdr:cNvPr id="745" name="Shape 8" descr="*">
          <a:extLst>
            <a:ext uri="{FF2B5EF4-FFF2-40B4-BE49-F238E27FC236}">
              <a16:creationId xmlns:a16="http://schemas.microsoft.com/office/drawing/2014/main" id="{57FDA506-9B35-48D7-8862-EF94908F473C}"/>
            </a:ext>
          </a:extLst>
        </xdr:cNvPr>
        <xdr:cNvSpPr/>
      </xdr:nvSpPr>
      <xdr:spPr>
        <a:xfrm>
          <a:off x="1524000" y="3310413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9550"/>
    <xdr:sp macro="" textlink="">
      <xdr:nvSpPr>
        <xdr:cNvPr id="746" name="Shape 7" descr="*">
          <a:extLst>
            <a:ext uri="{FF2B5EF4-FFF2-40B4-BE49-F238E27FC236}">
              <a16:creationId xmlns:a16="http://schemas.microsoft.com/office/drawing/2014/main" id="{4892C5E6-E5E1-4206-90EC-BE51B7F2DD0C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9550"/>
    <xdr:sp macro="" textlink="">
      <xdr:nvSpPr>
        <xdr:cNvPr id="747" name="Shape 7" descr="*">
          <a:extLst>
            <a:ext uri="{FF2B5EF4-FFF2-40B4-BE49-F238E27FC236}">
              <a16:creationId xmlns:a16="http://schemas.microsoft.com/office/drawing/2014/main" id="{6222848A-486A-4DAA-A9B1-BF40E403EEF0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9550"/>
    <xdr:sp macro="" textlink="">
      <xdr:nvSpPr>
        <xdr:cNvPr id="748" name="Shape 7" descr="*">
          <a:extLst>
            <a:ext uri="{FF2B5EF4-FFF2-40B4-BE49-F238E27FC236}">
              <a16:creationId xmlns:a16="http://schemas.microsoft.com/office/drawing/2014/main" id="{5B7842A8-0F71-4449-ABEE-BEF2AB890E5D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9550"/>
    <xdr:sp macro="" textlink="">
      <xdr:nvSpPr>
        <xdr:cNvPr id="749" name="Shape 7" descr="*">
          <a:extLst>
            <a:ext uri="{FF2B5EF4-FFF2-40B4-BE49-F238E27FC236}">
              <a16:creationId xmlns:a16="http://schemas.microsoft.com/office/drawing/2014/main" id="{09A19F5A-0093-4A55-8685-ADE657E3553F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9550"/>
    <xdr:sp macro="" textlink="">
      <xdr:nvSpPr>
        <xdr:cNvPr id="750" name="Shape 8" descr="*">
          <a:extLst>
            <a:ext uri="{FF2B5EF4-FFF2-40B4-BE49-F238E27FC236}">
              <a16:creationId xmlns:a16="http://schemas.microsoft.com/office/drawing/2014/main" id="{74444D62-5A2C-4189-AC34-3EF42DD17FF8}"/>
            </a:ext>
          </a:extLst>
        </xdr:cNvPr>
        <xdr:cNvSpPr/>
      </xdr:nvSpPr>
      <xdr:spPr>
        <a:xfrm>
          <a:off x="1524000" y="3310413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9550"/>
    <xdr:sp macro="" textlink="">
      <xdr:nvSpPr>
        <xdr:cNvPr id="751" name="Shape 8" descr="*">
          <a:extLst>
            <a:ext uri="{FF2B5EF4-FFF2-40B4-BE49-F238E27FC236}">
              <a16:creationId xmlns:a16="http://schemas.microsoft.com/office/drawing/2014/main" id="{DCCD6D8E-9419-4295-A987-2559EAA2B58E}"/>
            </a:ext>
          </a:extLst>
        </xdr:cNvPr>
        <xdr:cNvSpPr/>
      </xdr:nvSpPr>
      <xdr:spPr>
        <a:xfrm>
          <a:off x="1524000" y="3310413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9550"/>
    <xdr:sp macro="" textlink="">
      <xdr:nvSpPr>
        <xdr:cNvPr id="752" name="Shape 8" descr="*">
          <a:extLst>
            <a:ext uri="{FF2B5EF4-FFF2-40B4-BE49-F238E27FC236}">
              <a16:creationId xmlns:a16="http://schemas.microsoft.com/office/drawing/2014/main" id="{BD151CDB-796E-4440-B7A2-4AED17F089B5}"/>
            </a:ext>
          </a:extLst>
        </xdr:cNvPr>
        <xdr:cNvSpPr/>
      </xdr:nvSpPr>
      <xdr:spPr>
        <a:xfrm>
          <a:off x="1524000" y="3310413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9550"/>
    <xdr:sp macro="" textlink="">
      <xdr:nvSpPr>
        <xdr:cNvPr id="753" name="Shape 8" descr="*">
          <a:extLst>
            <a:ext uri="{FF2B5EF4-FFF2-40B4-BE49-F238E27FC236}">
              <a16:creationId xmlns:a16="http://schemas.microsoft.com/office/drawing/2014/main" id="{6C67246C-31D2-4CFD-858C-CBC5B30C49A9}"/>
            </a:ext>
          </a:extLst>
        </xdr:cNvPr>
        <xdr:cNvSpPr/>
      </xdr:nvSpPr>
      <xdr:spPr>
        <a:xfrm>
          <a:off x="1524000" y="3310413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9550"/>
    <xdr:sp macro="" textlink="">
      <xdr:nvSpPr>
        <xdr:cNvPr id="754" name="Shape 7" descr="*">
          <a:extLst>
            <a:ext uri="{FF2B5EF4-FFF2-40B4-BE49-F238E27FC236}">
              <a16:creationId xmlns:a16="http://schemas.microsoft.com/office/drawing/2014/main" id="{3E74157B-0D0E-47D9-9169-F70874E2197A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9550"/>
    <xdr:sp macro="" textlink="">
      <xdr:nvSpPr>
        <xdr:cNvPr id="755" name="Shape 7" descr="*">
          <a:extLst>
            <a:ext uri="{FF2B5EF4-FFF2-40B4-BE49-F238E27FC236}">
              <a16:creationId xmlns:a16="http://schemas.microsoft.com/office/drawing/2014/main" id="{0866F5C8-B41D-43ED-AA60-CE28F2750D47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9550"/>
    <xdr:sp macro="" textlink="">
      <xdr:nvSpPr>
        <xdr:cNvPr id="756" name="Shape 7" descr="*">
          <a:extLst>
            <a:ext uri="{FF2B5EF4-FFF2-40B4-BE49-F238E27FC236}">
              <a16:creationId xmlns:a16="http://schemas.microsoft.com/office/drawing/2014/main" id="{7B8CD15D-B5EB-4617-AC97-B41A78922F3E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9550"/>
    <xdr:sp macro="" textlink="">
      <xdr:nvSpPr>
        <xdr:cNvPr id="757" name="Shape 7" descr="*">
          <a:extLst>
            <a:ext uri="{FF2B5EF4-FFF2-40B4-BE49-F238E27FC236}">
              <a16:creationId xmlns:a16="http://schemas.microsoft.com/office/drawing/2014/main" id="{C0EADFAA-2667-4451-A69D-DD46A9ECC6EF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9550"/>
    <xdr:sp macro="" textlink="">
      <xdr:nvSpPr>
        <xdr:cNvPr id="758" name="Shape 8" descr="*">
          <a:extLst>
            <a:ext uri="{FF2B5EF4-FFF2-40B4-BE49-F238E27FC236}">
              <a16:creationId xmlns:a16="http://schemas.microsoft.com/office/drawing/2014/main" id="{D77C4043-CE57-4ACF-B72C-376A588E6229}"/>
            </a:ext>
          </a:extLst>
        </xdr:cNvPr>
        <xdr:cNvSpPr/>
      </xdr:nvSpPr>
      <xdr:spPr>
        <a:xfrm>
          <a:off x="1524000" y="3310413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9550"/>
    <xdr:sp macro="" textlink="">
      <xdr:nvSpPr>
        <xdr:cNvPr id="759" name="Shape 8" descr="*">
          <a:extLst>
            <a:ext uri="{FF2B5EF4-FFF2-40B4-BE49-F238E27FC236}">
              <a16:creationId xmlns:a16="http://schemas.microsoft.com/office/drawing/2014/main" id="{FEC4D306-AAC8-47E6-90D2-0200530F5DC4}"/>
            </a:ext>
          </a:extLst>
        </xdr:cNvPr>
        <xdr:cNvSpPr/>
      </xdr:nvSpPr>
      <xdr:spPr>
        <a:xfrm>
          <a:off x="1524000" y="3310413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9550"/>
    <xdr:sp macro="" textlink="">
      <xdr:nvSpPr>
        <xdr:cNvPr id="760" name="Shape 8" descr="*">
          <a:extLst>
            <a:ext uri="{FF2B5EF4-FFF2-40B4-BE49-F238E27FC236}">
              <a16:creationId xmlns:a16="http://schemas.microsoft.com/office/drawing/2014/main" id="{327B2261-0364-430D-9021-1B57D58B6E5D}"/>
            </a:ext>
          </a:extLst>
        </xdr:cNvPr>
        <xdr:cNvSpPr/>
      </xdr:nvSpPr>
      <xdr:spPr>
        <a:xfrm>
          <a:off x="1524000" y="3310413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9550"/>
    <xdr:sp macro="" textlink="">
      <xdr:nvSpPr>
        <xdr:cNvPr id="761" name="Shape 8" descr="*">
          <a:extLst>
            <a:ext uri="{FF2B5EF4-FFF2-40B4-BE49-F238E27FC236}">
              <a16:creationId xmlns:a16="http://schemas.microsoft.com/office/drawing/2014/main" id="{FE2D277B-365F-4A66-A916-7B18A05A21D3}"/>
            </a:ext>
          </a:extLst>
        </xdr:cNvPr>
        <xdr:cNvSpPr/>
      </xdr:nvSpPr>
      <xdr:spPr>
        <a:xfrm>
          <a:off x="1524000" y="3310413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9550"/>
    <xdr:sp macro="" textlink="">
      <xdr:nvSpPr>
        <xdr:cNvPr id="762" name="Shape 7" descr="*">
          <a:extLst>
            <a:ext uri="{FF2B5EF4-FFF2-40B4-BE49-F238E27FC236}">
              <a16:creationId xmlns:a16="http://schemas.microsoft.com/office/drawing/2014/main" id="{98DE7302-51E4-43C1-AC3F-0C918A56FAEE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9550"/>
    <xdr:sp macro="" textlink="">
      <xdr:nvSpPr>
        <xdr:cNvPr id="763" name="Shape 7" descr="*">
          <a:extLst>
            <a:ext uri="{FF2B5EF4-FFF2-40B4-BE49-F238E27FC236}">
              <a16:creationId xmlns:a16="http://schemas.microsoft.com/office/drawing/2014/main" id="{3EE6FEF1-83E8-440A-9CFE-7078C464563E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9550"/>
    <xdr:sp macro="" textlink="">
      <xdr:nvSpPr>
        <xdr:cNvPr id="764" name="Shape 7" descr="*">
          <a:extLst>
            <a:ext uri="{FF2B5EF4-FFF2-40B4-BE49-F238E27FC236}">
              <a16:creationId xmlns:a16="http://schemas.microsoft.com/office/drawing/2014/main" id="{32056C96-50BF-4EF1-A860-332363E3412D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9550"/>
    <xdr:sp macro="" textlink="">
      <xdr:nvSpPr>
        <xdr:cNvPr id="765" name="Shape 7" descr="*">
          <a:extLst>
            <a:ext uri="{FF2B5EF4-FFF2-40B4-BE49-F238E27FC236}">
              <a16:creationId xmlns:a16="http://schemas.microsoft.com/office/drawing/2014/main" id="{A3EE19E6-D580-4915-BA77-F9279C08CE16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9550"/>
    <xdr:sp macro="" textlink="">
      <xdr:nvSpPr>
        <xdr:cNvPr id="766" name="Shape 8" descr="*">
          <a:extLst>
            <a:ext uri="{FF2B5EF4-FFF2-40B4-BE49-F238E27FC236}">
              <a16:creationId xmlns:a16="http://schemas.microsoft.com/office/drawing/2014/main" id="{60F59FB8-17AB-4A21-B500-5C74963328F9}"/>
            </a:ext>
          </a:extLst>
        </xdr:cNvPr>
        <xdr:cNvSpPr/>
      </xdr:nvSpPr>
      <xdr:spPr>
        <a:xfrm>
          <a:off x="1524000" y="3310413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9550"/>
    <xdr:sp macro="" textlink="">
      <xdr:nvSpPr>
        <xdr:cNvPr id="767" name="Shape 8" descr="*">
          <a:extLst>
            <a:ext uri="{FF2B5EF4-FFF2-40B4-BE49-F238E27FC236}">
              <a16:creationId xmlns:a16="http://schemas.microsoft.com/office/drawing/2014/main" id="{40776B2B-B904-483D-8D8A-A5C003A7168C}"/>
            </a:ext>
          </a:extLst>
        </xdr:cNvPr>
        <xdr:cNvSpPr/>
      </xdr:nvSpPr>
      <xdr:spPr>
        <a:xfrm>
          <a:off x="1524000" y="3310413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9550"/>
    <xdr:sp macro="" textlink="">
      <xdr:nvSpPr>
        <xdr:cNvPr id="768" name="Shape 8" descr="*">
          <a:extLst>
            <a:ext uri="{FF2B5EF4-FFF2-40B4-BE49-F238E27FC236}">
              <a16:creationId xmlns:a16="http://schemas.microsoft.com/office/drawing/2014/main" id="{62B17A7F-5A5C-448D-A333-C066F0FCA975}"/>
            </a:ext>
          </a:extLst>
        </xdr:cNvPr>
        <xdr:cNvSpPr/>
      </xdr:nvSpPr>
      <xdr:spPr>
        <a:xfrm>
          <a:off x="1524000" y="3310413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9550"/>
    <xdr:sp macro="" textlink="">
      <xdr:nvSpPr>
        <xdr:cNvPr id="769" name="Shape 8" descr="*">
          <a:extLst>
            <a:ext uri="{FF2B5EF4-FFF2-40B4-BE49-F238E27FC236}">
              <a16:creationId xmlns:a16="http://schemas.microsoft.com/office/drawing/2014/main" id="{9BF8CA36-4DDC-4AAA-883A-5ED08A335DC1}"/>
            </a:ext>
          </a:extLst>
        </xdr:cNvPr>
        <xdr:cNvSpPr/>
      </xdr:nvSpPr>
      <xdr:spPr>
        <a:xfrm>
          <a:off x="1524000" y="3310413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9550"/>
    <xdr:sp macro="" textlink="">
      <xdr:nvSpPr>
        <xdr:cNvPr id="770" name="Shape 7" descr="*">
          <a:extLst>
            <a:ext uri="{FF2B5EF4-FFF2-40B4-BE49-F238E27FC236}">
              <a16:creationId xmlns:a16="http://schemas.microsoft.com/office/drawing/2014/main" id="{DADA34A4-8F51-490F-988D-E0202F291836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9550"/>
    <xdr:sp macro="" textlink="">
      <xdr:nvSpPr>
        <xdr:cNvPr id="771" name="Shape 7" descr="*">
          <a:extLst>
            <a:ext uri="{FF2B5EF4-FFF2-40B4-BE49-F238E27FC236}">
              <a16:creationId xmlns:a16="http://schemas.microsoft.com/office/drawing/2014/main" id="{154AA85A-0E76-46E2-B8E9-67EDABD894E0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9550"/>
    <xdr:sp macro="" textlink="">
      <xdr:nvSpPr>
        <xdr:cNvPr id="772" name="Shape 7" descr="*">
          <a:extLst>
            <a:ext uri="{FF2B5EF4-FFF2-40B4-BE49-F238E27FC236}">
              <a16:creationId xmlns:a16="http://schemas.microsoft.com/office/drawing/2014/main" id="{A0A2C7A4-AE7E-465F-8E8F-60A2F712DD70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9550"/>
    <xdr:sp macro="" textlink="">
      <xdr:nvSpPr>
        <xdr:cNvPr id="773" name="Shape 7" descr="*">
          <a:extLst>
            <a:ext uri="{FF2B5EF4-FFF2-40B4-BE49-F238E27FC236}">
              <a16:creationId xmlns:a16="http://schemas.microsoft.com/office/drawing/2014/main" id="{22F7CE4D-44A1-4BD7-9222-0EF1B35B6E32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9550"/>
    <xdr:sp macro="" textlink="">
      <xdr:nvSpPr>
        <xdr:cNvPr id="774" name="Shape 8" descr="*">
          <a:extLst>
            <a:ext uri="{FF2B5EF4-FFF2-40B4-BE49-F238E27FC236}">
              <a16:creationId xmlns:a16="http://schemas.microsoft.com/office/drawing/2014/main" id="{9D746E2B-1B69-4BB1-8542-74D463AFD151}"/>
            </a:ext>
          </a:extLst>
        </xdr:cNvPr>
        <xdr:cNvSpPr/>
      </xdr:nvSpPr>
      <xdr:spPr>
        <a:xfrm>
          <a:off x="1524000" y="3310413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9550"/>
    <xdr:sp macro="" textlink="">
      <xdr:nvSpPr>
        <xdr:cNvPr id="775" name="Shape 8" descr="*">
          <a:extLst>
            <a:ext uri="{FF2B5EF4-FFF2-40B4-BE49-F238E27FC236}">
              <a16:creationId xmlns:a16="http://schemas.microsoft.com/office/drawing/2014/main" id="{4AD3F052-54D9-44E8-B5F2-3931651B73BA}"/>
            </a:ext>
          </a:extLst>
        </xdr:cNvPr>
        <xdr:cNvSpPr/>
      </xdr:nvSpPr>
      <xdr:spPr>
        <a:xfrm>
          <a:off x="1524000" y="3310413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9550"/>
    <xdr:sp macro="" textlink="">
      <xdr:nvSpPr>
        <xdr:cNvPr id="776" name="Shape 8" descr="*">
          <a:extLst>
            <a:ext uri="{FF2B5EF4-FFF2-40B4-BE49-F238E27FC236}">
              <a16:creationId xmlns:a16="http://schemas.microsoft.com/office/drawing/2014/main" id="{E659FB42-D600-44C4-80FE-7798C97F505A}"/>
            </a:ext>
          </a:extLst>
        </xdr:cNvPr>
        <xdr:cNvSpPr/>
      </xdr:nvSpPr>
      <xdr:spPr>
        <a:xfrm>
          <a:off x="1524000" y="3310413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9550"/>
    <xdr:sp macro="" textlink="">
      <xdr:nvSpPr>
        <xdr:cNvPr id="777" name="Shape 8" descr="*">
          <a:extLst>
            <a:ext uri="{FF2B5EF4-FFF2-40B4-BE49-F238E27FC236}">
              <a16:creationId xmlns:a16="http://schemas.microsoft.com/office/drawing/2014/main" id="{ACCF0B80-D167-4D27-881B-D23B5F107CFA}"/>
            </a:ext>
          </a:extLst>
        </xdr:cNvPr>
        <xdr:cNvSpPr/>
      </xdr:nvSpPr>
      <xdr:spPr>
        <a:xfrm>
          <a:off x="1524000" y="3310413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23825" cy="200025"/>
    <xdr:sp macro="" textlink="">
      <xdr:nvSpPr>
        <xdr:cNvPr id="778" name="Shape 3" descr="*">
          <a:extLst>
            <a:ext uri="{FF2B5EF4-FFF2-40B4-BE49-F238E27FC236}">
              <a16:creationId xmlns:a16="http://schemas.microsoft.com/office/drawing/2014/main" id="{47DED982-A2DA-40FC-BBF5-8FAC652A32B4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23825" cy="200025"/>
    <xdr:sp macro="" textlink="">
      <xdr:nvSpPr>
        <xdr:cNvPr id="779" name="Shape 3" descr="*">
          <a:extLst>
            <a:ext uri="{FF2B5EF4-FFF2-40B4-BE49-F238E27FC236}">
              <a16:creationId xmlns:a16="http://schemas.microsoft.com/office/drawing/2014/main" id="{E9EC079F-D81C-4AE9-A288-F8478D12A1EE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23825" cy="200025"/>
    <xdr:sp macro="" textlink="">
      <xdr:nvSpPr>
        <xdr:cNvPr id="780" name="Shape 3" descr="*">
          <a:extLst>
            <a:ext uri="{FF2B5EF4-FFF2-40B4-BE49-F238E27FC236}">
              <a16:creationId xmlns:a16="http://schemas.microsoft.com/office/drawing/2014/main" id="{DC2D889C-3C9C-4C5D-92C6-13CE780A0AB6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23825" cy="200025"/>
    <xdr:sp macro="" textlink="">
      <xdr:nvSpPr>
        <xdr:cNvPr id="781" name="Shape 3" descr="*">
          <a:extLst>
            <a:ext uri="{FF2B5EF4-FFF2-40B4-BE49-F238E27FC236}">
              <a16:creationId xmlns:a16="http://schemas.microsoft.com/office/drawing/2014/main" id="{5BF2BEDF-4728-46B9-B438-8B5C2A618D1D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14300" cy="200025"/>
    <xdr:sp macro="" textlink="">
      <xdr:nvSpPr>
        <xdr:cNvPr id="782" name="Shape 4" descr="*">
          <a:extLst>
            <a:ext uri="{FF2B5EF4-FFF2-40B4-BE49-F238E27FC236}">
              <a16:creationId xmlns:a16="http://schemas.microsoft.com/office/drawing/2014/main" id="{147ED283-E392-47D5-BD76-FF1D26407845}"/>
            </a:ext>
          </a:extLst>
        </xdr:cNvPr>
        <xdr:cNvSpPr/>
      </xdr:nvSpPr>
      <xdr:spPr>
        <a:xfrm>
          <a:off x="1524000" y="3323367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23825" cy="200025"/>
    <xdr:sp macro="" textlink="">
      <xdr:nvSpPr>
        <xdr:cNvPr id="783" name="Shape 3" descr="*">
          <a:extLst>
            <a:ext uri="{FF2B5EF4-FFF2-40B4-BE49-F238E27FC236}">
              <a16:creationId xmlns:a16="http://schemas.microsoft.com/office/drawing/2014/main" id="{756290EC-04A4-4EBD-A1B1-696619FBB6C7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23825" cy="200025"/>
    <xdr:sp macro="" textlink="">
      <xdr:nvSpPr>
        <xdr:cNvPr id="784" name="Shape 3" descr="*">
          <a:extLst>
            <a:ext uri="{FF2B5EF4-FFF2-40B4-BE49-F238E27FC236}">
              <a16:creationId xmlns:a16="http://schemas.microsoft.com/office/drawing/2014/main" id="{79AB2B73-D30C-4B42-899A-8F445AB9381A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23825" cy="200025"/>
    <xdr:sp macro="" textlink="">
      <xdr:nvSpPr>
        <xdr:cNvPr id="785" name="Shape 3" descr="*">
          <a:extLst>
            <a:ext uri="{FF2B5EF4-FFF2-40B4-BE49-F238E27FC236}">
              <a16:creationId xmlns:a16="http://schemas.microsoft.com/office/drawing/2014/main" id="{3AA7673E-2CEE-4536-8C3E-9E93009FF157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23825" cy="200025"/>
    <xdr:sp macro="" textlink="">
      <xdr:nvSpPr>
        <xdr:cNvPr id="786" name="Shape 3" descr="*">
          <a:extLst>
            <a:ext uri="{FF2B5EF4-FFF2-40B4-BE49-F238E27FC236}">
              <a16:creationId xmlns:a16="http://schemas.microsoft.com/office/drawing/2014/main" id="{B5AFBBFB-44D0-4442-A9A8-B5667AEC5293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14300" cy="200025"/>
    <xdr:sp macro="" textlink="">
      <xdr:nvSpPr>
        <xdr:cNvPr id="787" name="Shape 4" descr="*">
          <a:extLst>
            <a:ext uri="{FF2B5EF4-FFF2-40B4-BE49-F238E27FC236}">
              <a16:creationId xmlns:a16="http://schemas.microsoft.com/office/drawing/2014/main" id="{F3D38D2E-AFB9-48FA-8AB7-0920428EBF26}"/>
            </a:ext>
          </a:extLst>
        </xdr:cNvPr>
        <xdr:cNvSpPr/>
      </xdr:nvSpPr>
      <xdr:spPr>
        <a:xfrm>
          <a:off x="1524000" y="3323367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23825" cy="200025"/>
    <xdr:sp macro="" textlink="">
      <xdr:nvSpPr>
        <xdr:cNvPr id="788" name="Shape 3" descr="*">
          <a:extLst>
            <a:ext uri="{FF2B5EF4-FFF2-40B4-BE49-F238E27FC236}">
              <a16:creationId xmlns:a16="http://schemas.microsoft.com/office/drawing/2014/main" id="{B064E93C-9A6E-488B-A204-433D41499600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23825" cy="200025"/>
    <xdr:sp macro="" textlink="">
      <xdr:nvSpPr>
        <xdr:cNvPr id="789" name="Shape 3" descr="*">
          <a:extLst>
            <a:ext uri="{FF2B5EF4-FFF2-40B4-BE49-F238E27FC236}">
              <a16:creationId xmlns:a16="http://schemas.microsoft.com/office/drawing/2014/main" id="{B1A95F95-EA27-4C8F-8369-EE73657A4DCA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23825" cy="200025"/>
    <xdr:sp macro="" textlink="">
      <xdr:nvSpPr>
        <xdr:cNvPr id="790" name="Shape 3" descr="*">
          <a:extLst>
            <a:ext uri="{FF2B5EF4-FFF2-40B4-BE49-F238E27FC236}">
              <a16:creationId xmlns:a16="http://schemas.microsoft.com/office/drawing/2014/main" id="{C000B899-797B-4E7C-B9D4-B2A0CF77F1D6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23825" cy="200025"/>
    <xdr:sp macro="" textlink="">
      <xdr:nvSpPr>
        <xdr:cNvPr id="791" name="Shape 3" descr="*">
          <a:extLst>
            <a:ext uri="{FF2B5EF4-FFF2-40B4-BE49-F238E27FC236}">
              <a16:creationId xmlns:a16="http://schemas.microsoft.com/office/drawing/2014/main" id="{07476CE7-5AD3-4096-ABE3-480907092003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14300" cy="200025"/>
    <xdr:sp macro="" textlink="">
      <xdr:nvSpPr>
        <xdr:cNvPr id="792" name="Shape 4" descr="*">
          <a:extLst>
            <a:ext uri="{FF2B5EF4-FFF2-40B4-BE49-F238E27FC236}">
              <a16:creationId xmlns:a16="http://schemas.microsoft.com/office/drawing/2014/main" id="{3EAB666F-AB7B-41DF-8E5C-32B0CDA94451}"/>
            </a:ext>
          </a:extLst>
        </xdr:cNvPr>
        <xdr:cNvSpPr/>
      </xdr:nvSpPr>
      <xdr:spPr>
        <a:xfrm>
          <a:off x="1524000" y="3323367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23825" cy="200025"/>
    <xdr:sp macro="" textlink="">
      <xdr:nvSpPr>
        <xdr:cNvPr id="793" name="Shape 3" descr="*">
          <a:extLst>
            <a:ext uri="{FF2B5EF4-FFF2-40B4-BE49-F238E27FC236}">
              <a16:creationId xmlns:a16="http://schemas.microsoft.com/office/drawing/2014/main" id="{264CF88A-2D33-4DA8-9A58-D176231346CC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23825" cy="200025"/>
    <xdr:sp macro="" textlink="">
      <xdr:nvSpPr>
        <xdr:cNvPr id="794" name="Shape 3" descr="*">
          <a:extLst>
            <a:ext uri="{FF2B5EF4-FFF2-40B4-BE49-F238E27FC236}">
              <a16:creationId xmlns:a16="http://schemas.microsoft.com/office/drawing/2014/main" id="{7585688E-0258-430B-A5EA-FB2028D5E8A3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23825" cy="200025"/>
    <xdr:sp macro="" textlink="">
      <xdr:nvSpPr>
        <xdr:cNvPr id="795" name="Shape 3" descr="*">
          <a:extLst>
            <a:ext uri="{FF2B5EF4-FFF2-40B4-BE49-F238E27FC236}">
              <a16:creationId xmlns:a16="http://schemas.microsoft.com/office/drawing/2014/main" id="{9930BC33-AFBF-4D7D-81EA-3E83CAE938BD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23825" cy="200025"/>
    <xdr:sp macro="" textlink="">
      <xdr:nvSpPr>
        <xdr:cNvPr id="796" name="Shape 3" descr="*">
          <a:extLst>
            <a:ext uri="{FF2B5EF4-FFF2-40B4-BE49-F238E27FC236}">
              <a16:creationId xmlns:a16="http://schemas.microsoft.com/office/drawing/2014/main" id="{9B1FC6D1-C755-4658-B96B-434466C6C820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14300" cy="200025"/>
    <xdr:sp macro="" textlink="">
      <xdr:nvSpPr>
        <xdr:cNvPr id="797" name="Shape 4" descr="*">
          <a:extLst>
            <a:ext uri="{FF2B5EF4-FFF2-40B4-BE49-F238E27FC236}">
              <a16:creationId xmlns:a16="http://schemas.microsoft.com/office/drawing/2014/main" id="{83974AA6-5EB3-4C1B-AEB6-E5AF96652DD2}"/>
            </a:ext>
          </a:extLst>
        </xdr:cNvPr>
        <xdr:cNvSpPr/>
      </xdr:nvSpPr>
      <xdr:spPr>
        <a:xfrm>
          <a:off x="1524000" y="3323367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23825" cy="200025"/>
    <xdr:sp macro="" textlink="">
      <xdr:nvSpPr>
        <xdr:cNvPr id="798" name="Shape 3" descr="*">
          <a:extLst>
            <a:ext uri="{FF2B5EF4-FFF2-40B4-BE49-F238E27FC236}">
              <a16:creationId xmlns:a16="http://schemas.microsoft.com/office/drawing/2014/main" id="{85E5B069-3C48-4CDB-8E58-FC263E75D402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23825" cy="200025"/>
    <xdr:sp macro="" textlink="">
      <xdr:nvSpPr>
        <xdr:cNvPr id="799" name="Shape 3" descr="*">
          <a:extLst>
            <a:ext uri="{FF2B5EF4-FFF2-40B4-BE49-F238E27FC236}">
              <a16:creationId xmlns:a16="http://schemas.microsoft.com/office/drawing/2014/main" id="{0B65B900-205A-4D75-9E66-0E719DA35F25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23825" cy="200025"/>
    <xdr:sp macro="" textlink="">
      <xdr:nvSpPr>
        <xdr:cNvPr id="800" name="Shape 3" descr="*">
          <a:extLst>
            <a:ext uri="{FF2B5EF4-FFF2-40B4-BE49-F238E27FC236}">
              <a16:creationId xmlns:a16="http://schemas.microsoft.com/office/drawing/2014/main" id="{B1F27A4C-FB12-4D73-9607-A7086B741AF7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23825" cy="200025"/>
    <xdr:sp macro="" textlink="">
      <xdr:nvSpPr>
        <xdr:cNvPr id="801" name="Shape 3" descr="*">
          <a:extLst>
            <a:ext uri="{FF2B5EF4-FFF2-40B4-BE49-F238E27FC236}">
              <a16:creationId xmlns:a16="http://schemas.microsoft.com/office/drawing/2014/main" id="{AF1C91F1-7C57-43C0-9630-400FAFAC3798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14300" cy="200025"/>
    <xdr:sp macro="" textlink="">
      <xdr:nvSpPr>
        <xdr:cNvPr id="802" name="Shape 4" descr="*">
          <a:extLst>
            <a:ext uri="{FF2B5EF4-FFF2-40B4-BE49-F238E27FC236}">
              <a16:creationId xmlns:a16="http://schemas.microsoft.com/office/drawing/2014/main" id="{C9E68AD6-0017-42DA-875D-70AAC6804208}"/>
            </a:ext>
          </a:extLst>
        </xdr:cNvPr>
        <xdr:cNvSpPr/>
      </xdr:nvSpPr>
      <xdr:spPr>
        <a:xfrm>
          <a:off x="1524000" y="3323367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23825" cy="200025"/>
    <xdr:sp macro="" textlink="">
      <xdr:nvSpPr>
        <xdr:cNvPr id="803" name="Shape 3" descr="*">
          <a:extLst>
            <a:ext uri="{FF2B5EF4-FFF2-40B4-BE49-F238E27FC236}">
              <a16:creationId xmlns:a16="http://schemas.microsoft.com/office/drawing/2014/main" id="{2781D3A0-90E9-4428-8B36-9CB3C1037523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23825" cy="200025"/>
    <xdr:sp macro="" textlink="">
      <xdr:nvSpPr>
        <xdr:cNvPr id="804" name="Shape 3" descr="*">
          <a:extLst>
            <a:ext uri="{FF2B5EF4-FFF2-40B4-BE49-F238E27FC236}">
              <a16:creationId xmlns:a16="http://schemas.microsoft.com/office/drawing/2014/main" id="{19D811C6-F2FE-4056-9FC2-8164CACD687B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23825" cy="200025"/>
    <xdr:sp macro="" textlink="">
      <xdr:nvSpPr>
        <xdr:cNvPr id="805" name="Shape 3" descr="*">
          <a:extLst>
            <a:ext uri="{FF2B5EF4-FFF2-40B4-BE49-F238E27FC236}">
              <a16:creationId xmlns:a16="http://schemas.microsoft.com/office/drawing/2014/main" id="{1F2994F9-B321-4150-8E6C-B2A6FCDB22B0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23825" cy="200025"/>
    <xdr:sp macro="" textlink="">
      <xdr:nvSpPr>
        <xdr:cNvPr id="806" name="Shape 3" descr="*">
          <a:extLst>
            <a:ext uri="{FF2B5EF4-FFF2-40B4-BE49-F238E27FC236}">
              <a16:creationId xmlns:a16="http://schemas.microsoft.com/office/drawing/2014/main" id="{FE9B89F0-B882-4B66-8C33-FA246A6DAAE5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14300" cy="200025"/>
    <xdr:sp macro="" textlink="">
      <xdr:nvSpPr>
        <xdr:cNvPr id="807" name="Shape 4" descr="*">
          <a:extLst>
            <a:ext uri="{FF2B5EF4-FFF2-40B4-BE49-F238E27FC236}">
              <a16:creationId xmlns:a16="http://schemas.microsoft.com/office/drawing/2014/main" id="{04507D24-A65B-4D73-A8A2-C09AB19F3609}"/>
            </a:ext>
          </a:extLst>
        </xdr:cNvPr>
        <xdr:cNvSpPr/>
      </xdr:nvSpPr>
      <xdr:spPr>
        <a:xfrm>
          <a:off x="1524000" y="3323367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23825" cy="200025"/>
    <xdr:sp macro="" textlink="">
      <xdr:nvSpPr>
        <xdr:cNvPr id="808" name="Shape 3" descr="*">
          <a:extLst>
            <a:ext uri="{FF2B5EF4-FFF2-40B4-BE49-F238E27FC236}">
              <a16:creationId xmlns:a16="http://schemas.microsoft.com/office/drawing/2014/main" id="{C89EA2BE-320C-41E6-8B7A-E2B63C5F0CDB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23825" cy="200025"/>
    <xdr:sp macro="" textlink="">
      <xdr:nvSpPr>
        <xdr:cNvPr id="809" name="Shape 3" descr="*">
          <a:extLst>
            <a:ext uri="{FF2B5EF4-FFF2-40B4-BE49-F238E27FC236}">
              <a16:creationId xmlns:a16="http://schemas.microsoft.com/office/drawing/2014/main" id="{C4A1A2EC-90C2-440D-AB7F-95B269420FAD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23825" cy="200025"/>
    <xdr:sp macro="" textlink="">
      <xdr:nvSpPr>
        <xdr:cNvPr id="810" name="Shape 3" descr="*">
          <a:extLst>
            <a:ext uri="{FF2B5EF4-FFF2-40B4-BE49-F238E27FC236}">
              <a16:creationId xmlns:a16="http://schemas.microsoft.com/office/drawing/2014/main" id="{B0C0F8A3-1B9A-435E-96BE-51411D3040D4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23825" cy="200025"/>
    <xdr:sp macro="" textlink="">
      <xdr:nvSpPr>
        <xdr:cNvPr id="811" name="Shape 3" descr="*">
          <a:extLst>
            <a:ext uri="{FF2B5EF4-FFF2-40B4-BE49-F238E27FC236}">
              <a16:creationId xmlns:a16="http://schemas.microsoft.com/office/drawing/2014/main" id="{109AC13B-03B8-45AA-A985-17AE8224E7D9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14300" cy="190500"/>
    <xdr:sp macro="" textlink="">
      <xdr:nvSpPr>
        <xdr:cNvPr id="812" name="Shape 4" descr="*">
          <a:extLst>
            <a:ext uri="{FF2B5EF4-FFF2-40B4-BE49-F238E27FC236}">
              <a16:creationId xmlns:a16="http://schemas.microsoft.com/office/drawing/2014/main" id="{D7A17B4E-233A-4EA9-91AF-BD0A234D15B1}"/>
            </a:ext>
          </a:extLst>
        </xdr:cNvPr>
        <xdr:cNvSpPr/>
      </xdr:nvSpPr>
      <xdr:spPr>
        <a:xfrm>
          <a:off x="1524000" y="332336775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23825" cy="200025"/>
    <xdr:sp macro="" textlink="">
      <xdr:nvSpPr>
        <xdr:cNvPr id="813" name="Shape 3" descr="*">
          <a:extLst>
            <a:ext uri="{FF2B5EF4-FFF2-40B4-BE49-F238E27FC236}">
              <a16:creationId xmlns:a16="http://schemas.microsoft.com/office/drawing/2014/main" id="{B9001EB7-DDC5-450A-8EEE-ECBEB8EE84D6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23825" cy="200025"/>
    <xdr:sp macro="" textlink="">
      <xdr:nvSpPr>
        <xdr:cNvPr id="814" name="Shape 3" descr="*">
          <a:extLst>
            <a:ext uri="{FF2B5EF4-FFF2-40B4-BE49-F238E27FC236}">
              <a16:creationId xmlns:a16="http://schemas.microsoft.com/office/drawing/2014/main" id="{D7931922-8D7C-41DC-BA89-B0C810169DF7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23825" cy="200025"/>
    <xdr:sp macro="" textlink="">
      <xdr:nvSpPr>
        <xdr:cNvPr id="815" name="Shape 3" descr="*">
          <a:extLst>
            <a:ext uri="{FF2B5EF4-FFF2-40B4-BE49-F238E27FC236}">
              <a16:creationId xmlns:a16="http://schemas.microsoft.com/office/drawing/2014/main" id="{3183EEB7-1918-4758-AA71-3C5475DB66B3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23825" cy="200025"/>
    <xdr:sp macro="" textlink="">
      <xdr:nvSpPr>
        <xdr:cNvPr id="816" name="Shape 3" descr="*">
          <a:extLst>
            <a:ext uri="{FF2B5EF4-FFF2-40B4-BE49-F238E27FC236}">
              <a16:creationId xmlns:a16="http://schemas.microsoft.com/office/drawing/2014/main" id="{35C98FE2-AE2E-4DB6-8125-E25D0EDB9545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14300" cy="190500"/>
    <xdr:sp macro="" textlink="">
      <xdr:nvSpPr>
        <xdr:cNvPr id="817" name="Shape 4" descr="*">
          <a:extLst>
            <a:ext uri="{FF2B5EF4-FFF2-40B4-BE49-F238E27FC236}">
              <a16:creationId xmlns:a16="http://schemas.microsoft.com/office/drawing/2014/main" id="{EF54D870-E683-4049-8FB5-576D94D7EADA}"/>
            </a:ext>
          </a:extLst>
        </xdr:cNvPr>
        <xdr:cNvSpPr/>
      </xdr:nvSpPr>
      <xdr:spPr>
        <a:xfrm>
          <a:off x="1524000" y="332336775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23825" cy="200025"/>
    <xdr:sp macro="" textlink="">
      <xdr:nvSpPr>
        <xdr:cNvPr id="818" name="Shape 3" descr="*">
          <a:extLst>
            <a:ext uri="{FF2B5EF4-FFF2-40B4-BE49-F238E27FC236}">
              <a16:creationId xmlns:a16="http://schemas.microsoft.com/office/drawing/2014/main" id="{50E7A75F-7E2C-4EA0-859B-C6C426F41994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23825" cy="200025"/>
    <xdr:sp macro="" textlink="">
      <xdr:nvSpPr>
        <xdr:cNvPr id="819" name="Shape 3" descr="*">
          <a:extLst>
            <a:ext uri="{FF2B5EF4-FFF2-40B4-BE49-F238E27FC236}">
              <a16:creationId xmlns:a16="http://schemas.microsoft.com/office/drawing/2014/main" id="{7D0C9507-1A1B-4B6F-83C4-4BDA52E1DE55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23825" cy="200025"/>
    <xdr:sp macro="" textlink="">
      <xdr:nvSpPr>
        <xdr:cNvPr id="820" name="Shape 3" descr="*">
          <a:extLst>
            <a:ext uri="{FF2B5EF4-FFF2-40B4-BE49-F238E27FC236}">
              <a16:creationId xmlns:a16="http://schemas.microsoft.com/office/drawing/2014/main" id="{F527E88B-66D1-4C30-A0AB-5C68D97CF1B1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23825" cy="200025"/>
    <xdr:sp macro="" textlink="">
      <xdr:nvSpPr>
        <xdr:cNvPr id="821" name="Shape 3" descr="*">
          <a:extLst>
            <a:ext uri="{FF2B5EF4-FFF2-40B4-BE49-F238E27FC236}">
              <a16:creationId xmlns:a16="http://schemas.microsoft.com/office/drawing/2014/main" id="{7E93F7FE-2198-47F5-81F4-03CE42928D72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14300" cy="190500"/>
    <xdr:sp macro="" textlink="">
      <xdr:nvSpPr>
        <xdr:cNvPr id="822" name="Shape 4" descr="*">
          <a:extLst>
            <a:ext uri="{FF2B5EF4-FFF2-40B4-BE49-F238E27FC236}">
              <a16:creationId xmlns:a16="http://schemas.microsoft.com/office/drawing/2014/main" id="{6A932BFA-211B-414C-B5FB-CB180D70B7B6}"/>
            </a:ext>
          </a:extLst>
        </xdr:cNvPr>
        <xdr:cNvSpPr/>
      </xdr:nvSpPr>
      <xdr:spPr>
        <a:xfrm>
          <a:off x="1524000" y="332336775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23825" cy="200025"/>
    <xdr:sp macro="" textlink="">
      <xdr:nvSpPr>
        <xdr:cNvPr id="823" name="Shape 3" descr="*">
          <a:extLst>
            <a:ext uri="{FF2B5EF4-FFF2-40B4-BE49-F238E27FC236}">
              <a16:creationId xmlns:a16="http://schemas.microsoft.com/office/drawing/2014/main" id="{1CF56F84-158B-4327-8CC3-CAC4DBBD089C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23825" cy="200025"/>
    <xdr:sp macro="" textlink="">
      <xdr:nvSpPr>
        <xdr:cNvPr id="824" name="Shape 3" descr="*">
          <a:extLst>
            <a:ext uri="{FF2B5EF4-FFF2-40B4-BE49-F238E27FC236}">
              <a16:creationId xmlns:a16="http://schemas.microsoft.com/office/drawing/2014/main" id="{D9A6A8DE-6426-4470-BF8F-E5D3FBBC20FA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23825" cy="200025"/>
    <xdr:sp macro="" textlink="">
      <xdr:nvSpPr>
        <xdr:cNvPr id="825" name="Shape 3" descr="*">
          <a:extLst>
            <a:ext uri="{FF2B5EF4-FFF2-40B4-BE49-F238E27FC236}">
              <a16:creationId xmlns:a16="http://schemas.microsoft.com/office/drawing/2014/main" id="{FD2FF046-5E37-4344-99AC-ECF92D6A2E9F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23825" cy="200025"/>
    <xdr:sp macro="" textlink="">
      <xdr:nvSpPr>
        <xdr:cNvPr id="826" name="Shape 3" descr="*">
          <a:extLst>
            <a:ext uri="{FF2B5EF4-FFF2-40B4-BE49-F238E27FC236}">
              <a16:creationId xmlns:a16="http://schemas.microsoft.com/office/drawing/2014/main" id="{8892D70C-462A-46C4-94EB-FD0091908929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14300" cy="190500"/>
    <xdr:sp macro="" textlink="">
      <xdr:nvSpPr>
        <xdr:cNvPr id="827" name="Shape 4" descr="*">
          <a:extLst>
            <a:ext uri="{FF2B5EF4-FFF2-40B4-BE49-F238E27FC236}">
              <a16:creationId xmlns:a16="http://schemas.microsoft.com/office/drawing/2014/main" id="{2DD1CE54-A372-4CF7-A3FE-5241D565E1CA}"/>
            </a:ext>
          </a:extLst>
        </xdr:cNvPr>
        <xdr:cNvSpPr/>
      </xdr:nvSpPr>
      <xdr:spPr>
        <a:xfrm>
          <a:off x="1524000" y="332336775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23825" cy="200025"/>
    <xdr:sp macro="" textlink="">
      <xdr:nvSpPr>
        <xdr:cNvPr id="828" name="Shape 3" descr="*">
          <a:extLst>
            <a:ext uri="{FF2B5EF4-FFF2-40B4-BE49-F238E27FC236}">
              <a16:creationId xmlns:a16="http://schemas.microsoft.com/office/drawing/2014/main" id="{24656658-345A-47B1-89EA-D8C2853A2AB4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23825" cy="200025"/>
    <xdr:sp macro="" textlink="">
      <xdr:nvSpPr>
        <xdr:cNvPr id="829" name="Shape 3" descr="*">
          <a:extLst>
            <a:ext uri="{FF2B5EF4-FFF2-40B4-BE49-F238E27FC236}">
              <a16:creationId xmlns:a16="http://schemas.microsoft.com/office/drawing/2014/main" id="{A33D843D-DD0C-40BA-B0A2-D3CEAC94DE1B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23825" cy="200025"/>
    <xdr:sp macro="" textlink="">
      <xdr:nvSpPr>
        <xdr:cNvPr id="830" name="Shape 3" descr="*">
          <a:extLst>
            <a:ext uri="{FF2B5EF4-FFF2-40B4-BE49-F238E27FC236}">
              <a16:creationId xmlns:a16="http://schemas.microsoft.com/office/drawing/2014/main" id="{F4A06B3C-37F6-4DA9-8919-5593B83BFC07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23825" cy="200025"/>
    <xdr:sp macro="" textlink="">
      <xdr:nvSpPr>
        <xdr:cNvPr id="831" name="Shape 3" descr="*">
          <a:extLst>
            <a:ext uri="{FF2B5EF4-FFF2-40B4-BE49-F238E27FC236}">
              <a16:creationId xmlns:a16="http://schemas.microsoft.com/office/drawing/2014/main" id="{2487D731-E92F-43BA-ABD2-F40E619FC720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14300" cy="190500"/>
    <xdr:sp macro="" textlink="">
      <xdr:nvSpPr>
        <xdr:cNvPr id="832" name="Shape 4" descr="*">
          <a:extLst>
            <a:ext uri="{FF2B5EF4-FFF2-40B4-BE49-F238E27FC236}">
              <a16:creationId xmlns:a16="http://schemas.microsoft.com/office/drawing/2014/main" id="{AFC9778F-76E0-4938-A4AC-9350C5C3203B}"/>
            </a:ext>
          </a:extLst>
        </xdr:cNvPr>
        <xdr:cNvSpPr/>
      </xdr:nvSpPr>
      <xdr:spPr>
        <a:xfrm>
          <a:off x="1524000" y="332336775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23825" cy="200025"/>
    <xdr:sp macro="" textlink="">
      <xdr:nvSpPr>
        <xdr:cNvPr id="833" name="Shape 3" descr="*">
          <a:extLst>
            <a:ext uri="{FF2B5EF4-FFF2-40B4-BE49-F238E27FC236}">
              <a16:creationId xmlns:a16="http://schemas.microsoft.com/office/drawing/2014/main" id="{D5B74745-BA3E-4067-B38B-1F545D3C8FF1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23825" cy="200025"/>
    <xdr:sp macro="" textlink="">
      <xdr:nvSpPr>
        <xdr:cNvPr id="834" name="Shape 3" descr="*">
          <a:extLst>
            <a:ext uri="{FF2B5EF4-FFF2-40B4-BE49-F238E27FC236}">
              <a16:creationId xmlns:a16="http://schemas.microsoft.com/office/drawing/2014/main" id="{957AE635-BD40-44D6-BBE3-EF36FEE58DA2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23825" cy="200025"/>
    <xdr:sp macro="" textlink="">
      <xdr:nvSpPr>
        <xdr:cNvPr id="835" name="Shape 3" descr="*">
          <a:extLst>
            <a:ext uri="{FF2B5EF4-FFF2-40B4-BE49-F238E27FC236}">
              <a16:creationId xmlns:a16="http://schemas.microsoft.com/office/drawing/2014/main" id="{2BDD1533-D4E6-4703-83C8-FF57A4210D81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23825" cy="200025"/>
    <xdr:sp macro="" textlink="">
      <xdr:nvSpPr>
        <xdr:cNvPr id="836" name="Shape 3" descr="*">
          <a:extLst>
            <a:ext uri="{FF2B5EF4-FFF2-40B4-BE49-F238E27FC236}">
              <a16:creationId xmlns:a16="http://schemas.microsoft.com/office/drawing/2014/main" id="{5F23BCAC-D405-43C7-9E38-D141C02EBB34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14300" cy="190500"/>
    <xdr:sp macro="" textlink="">
      <xdr:nvSpPr>
        <xdr:cNvPr id="837" name="Shape 4" descr="*">
          <a:extLst>
            <a:ext uri="{FF2B5EF4-FFF2-40B4-BE49-F238E27FC236}">
              <a16:creationId xmlns:a16="http://schemas.microsoft.com/office/drawing/2014/main" id="{25D99A13-63BB-40ED-91F5-F2D87A4E9ED4}"/>
            </a:ext>
          </a:extLst>
        </xdr:cNvPr>
        <xdr:cNvSpPr/>
      </xdr:nvSpPr>
      <xdr:spPr>
        <a:xfrm>
          <a:off x="1524000" y="332336775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23825" cy="200025"/>
    <xdr:sp macro="" textlink="">
      <xdr:nvSpPr>
        <xdr:cNvPr id="838" name="Shape 3" descr="*">
          <a:extLst>
            <a:ext uri="{FF2B5EF4-FFF2-40B4-BE49-F238E27FC236}">
              <a16:creationId xmlns:a16="http://schemas.microsoft.com/office/drawing/2014/main" id="{94AC3DEE-0364-43AE-A9C0-4DCA475AC71F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23825" cy="200025"/>
    <xdr:sp macro="" textlink="">
      <xdr:nvSpPr>
        <xdr:cNvPr id="839" name="Shape 3" descr="*">
          <a:extLst>
            <a:ext uri="{FF2B5EF4-FFF2-40B4-BE49-F238E27FC236}">
              <a16:creationId xmlns:a16="http://schemas.microsoft.com/office/drawing/2014/main" id="{20A3CCD4-9733-4118-A15A-ED0BD38E1721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23825" cy="200025"/>
    <xdr:sp macro="" textlink="">
      <xdr:nvSpPr>
        <xdr:cNvPr id="840" name="Shape 3" descr="*">
          <a:extLst>
            <a:ext uri="{FF2B5EF4-FFF2-40B4-BE49-F238E27FC236}">
              <a16:creationId xmlns:a16="http://schemas.microsoft.com/office/drawing/2014/main" id="{7F64198E-C14D-473B-AFE9-9B90CA9CF627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23825" cy="200025"/>
    <xdr:sp macro="" textlink="">
      <xdr:nvSpPr>
        <xdr:cNvPr id="841" name="Shape 3" descr="*">
          <a:extLst>
            <a:ext uri="{FF2B5EF4-FFF2-40B4-BE49-F238E27FC236}">
              <a16:creationId xmlns:a16="http://schemas.microsoft.com/office/drawing/2014/main" id="{A5C725C5-7D31-475F-8BB4-390A42D1F2F2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14300" cy="200025"/>
    <xdr:sp macro="" textlink="">
      <xdr:nvSpPr>
        <xdr:cNvPr id="842" name="Shape 4" descr="*">
          <a:extLst>
            <a:ext uri="{FF2B5EF4-FFF2-40B4-BE49-F238E27FC236}">
              <a16:creationId xmlns:a16="http://schemas.microsoft.com/office/drawing/2014/main" id="{75B3AA3F-0A45-4C34-AE5F-BC90CB050104}"/>
            </a:ext>
          </a:extLst>
        </xdr:cNvPr>
        <xdr:cNvSpPr/>
      </xdr:nvSpPr>
      <xdr:spPr>
        <a:xfrm>
          <a:off x="1524000" y="3323367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14300" cy="200025"/>
    <xdr:sp macro="" textlink="">
      <xdr:nvSpPr>
        <xdr:cNvPr id="843" name="Shape 4" descr="*">
          <a:extLst>
            <a:ext uri="{FF2B5EF4-FFF2-40B4-BE49-F238E27FC236}">
              <a16:creationId xmlns:a16="http://schemas.microsoft.com/office/drawing/2014/main" id="{3A9429D4-45DE-4D83-9F8A-28410164AC95}"/>
            </a:ext>
          </a:extLst>
        </xdr:cNvPr>
        <xdr:cNvSpPr/>
      </xdr:nvSpPr>
      <xdr:spPr>
        <a:xfrm>
          <a:off x="1524000" y="3323367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14300" cy="200025"/>
    <xdr:sp macro="" textlink="">
      <xdr:nvSpPr>
        <xdr:cNvPr id="844" name="Shape 4" descr="*">
          <a:extLst>
            <a:ext uri="{FF2B5EF4-FFF2-40B4-BE49-F238E27FC236}">
              <a16:creationId xmlns:a16="http://schemas.microsoft.com/office/drawing/2014/main" id="{CA5909C5-F21E-449E-8127-ABC54542CB22}"/>
            </a:ext>
          </a:extLst>
        </xdr:cNvPr>
        <xdr:cNvSpPr/>
      </xdr:nvSpPr>
      <xdr:spPr>
        <a:xfrm>
          <a:off x="1524000" y="3323367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14300" cy="200025"/>
    <xdr:sp macro="" textlink="">
      <xdr:nvSpPr>
        <xdr:cNvPr id="845" name="Shape 4" descr="*">
          <a:extLst>
            <a:ext uri="{FF2B5EF4-FFF2-40B4-BE49-F238E27FC236}">
              <a16:creationId xmlns:a16="http://schemas.microsoft.com/office/drawing/2014/main" id="{5F839FC3-7785-42FB-97A2-194D16EC9BF8}"/>
            </a:ext>
          </a:extLst>
        </xdr:cNvPr>
        <xdr:cNvSpPr/>
      </xdr:nvSpPr>
      <xdr:spPr>
        <a:xfrm>
          <a:off x="1524000" y="3323367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23825" cy="200025"/>
    <xdr:sp macro="" textlink="">
      <xdr:nvSpPr>
        <xdr:cNvPr id="846" name="Shape 3" descr="*">
          <a:extLst>
            <a:ext uri="{FF2B5EF4-FFF2-40B4-BE49-F238E27FC236}">
              <a16:creationId xmlns:a16="http://schemas.microsoft.com/office/drawing/2014/main" id="{AEFA10E5-3994-4345-A62A-56F3BB096C27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23825" cy="200025"/>
    <xdr:sp macro="" textlink="">
      <xdr:nvSpPr>
        <xdr:cNvPr id="847" name="Shape 3" descr="*">
          <a:extLst>
            <a:ext uri="{FF2B5EF4-FFF2-40B4-BE49-F238E27FC236}">
              <a16:creationId xmlns:a16="http://schemas.microsoft.com/office/drawing/2014/main" id="{3ABF8A0F-4589-457C-ACF0-3FA6D4E16B0E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23825" cy="200025"/>
    <xdr:sp macro="" textlink="">
      <xdr:nvSpPr>
        <xdr:cNvPr id="848" name="Shape 3" descr="*">
          <a:extLst>
            <a:ext uri="{FF2B5EF4-FFF2-40B4-BE49-F238E27FC236}">
              <a16:creationId xmlns:a16="http://schemas.microsoft.com/office/drawing/2014/main" id="{A5BEFD82-BD5F-4D15-B8CA-B08D42209FE7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23825" cy="200025"/>
    <xdr:sp macro="" textlink="">
      <xdr:nvSpPr>
        <xdr:cNvPr id="849" name="Shape 3" descr="*">
          <a:extLst>
            <a:ext uri="{FF2B5EF4-FFF2-40B4-BE49-F238E27FC236}">
              <a16:creationId xmlns:a16="http://schemas.microsoft.com/office/drawing/2014/main" id="{EA177180-95DF-4A63-9A3A-378BB89AF43A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14300" cy="200025"/>
    <xdr:sp macro="" textlink="">
      <xdr:nvSpPr>
        <xdr:cNvPr id="850" name="Shape 4" descr="*">
          <a:extLst>
            <a:ext uri="{FF2B5EF4-FFF2-40B4-BE49-F238E27FC236}">
              <a16:creationId xmlns:a16="http://schemas.microsoft.com/office/drawing/2014/main" id="{2F4F5FC4-01F0-4205-AC0B-A89FCF05D0E1}"/>
            </a:ext>
          </a:extLst>
        </xdr:cNvPr>
        <xdr:cNvSpPr/>
      </xdr:nvSpPr>
      <xdr:spPr>
        <a:xfrm>
          <a:off x="1524000" y="3323367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14300" cy="200025"/>
    <xdr:sp macro="" textlink="">
      <xdr:nvSpPr>
        <xdr:cNvPr id="851" name="Shape 4" descr="*">
          <a:extLst>
            <a:ext uri="{FF2B5EF4-FFF2-40B4-BE49-F238E27FC236}">
              <a16:creationId xmlns:a16="http://schemas.microsoft.com/office/drawing/2014/main" id="{408CD2ED-ED80-422D-9AFB-3FD8E9EC812E}"/>
            </a:ext>
          </a:extLst>
        </xdr:cNvPr>
        <xdr:cNvSpPr/>
      </xdr:nvSpPr>
      <xdr:spPr>
        <a:xfrm>
          <a:off x="1524000" y="3323367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14300" cy="200025"/>
    <xdr:sp macro="" textlink="">
      <xdr:nvSpPr>
        <xdr:cNvPr id="852" name="Shape 4" descr="*">
          <a:extLst>
            <a:ext uri="{FF2B5EF4-FFF2-40B4-BE49-F238E27FC236}">
              <a16:creationId xmlns:a16="http://schemas.microsoft.com/office/drawing/2014/main" id="{D710D7B5-8E40-4EAA-8A1A-BA6AFA38E741}"/>
            </a:ext>
          </a:extLst>
        </xdr:cNvPr>
        <xdr:cNvSpPr/>
      </xdr:nvSpPr>
      <xdr:spPr>
        <a:xfrm>
          <a:off x="1524000" y="3323367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14300" cy="200025"/>
    <xdr:sp macro="" textlink="">
      <xdr:nvSpPr>
        <xdr:cNvPr id="853" name="Shape 4" descr="*">
          <a:extLst>
            <a:ext uri="{FF2B5EF4-FFF2-40B4-BE49-F238E27FC236}">
              <a16:creationId xmlns:a16="http://schemas.microsoft.com/office/drawing/2014/main" id="{B6CC97B0-4EE5-4FD0-BBFA-35144B57C4AF}"/>
            </a:ext>
          </a:extLst>
        </xdr:cNvPr>
        <xdr:cNvSpPr/>
      </xdr:nvSpPr>
      <xdr:spPr>
        <a:xfrm>
          <a:off x="1524000" y="3323367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23825" cy="200025"/>
    <xdr:sp macro="" textlink="">
      <xdr:nvSpPr>
        <xdr:cNvPr id="854" name="Shape 3" descr="*">
          <a:extLst>
            <a:ext uri="{FF2B5EF4-FFF2-40B4-BE49-F238E27FC236}">
              <a16:creationId xmlns:a16="http://schemas.microsoft.com/office/drawing/2014/main" id="{D28E6C49-7372-4559-A057-8E696766589A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23825" cy="200025"/>
    <xdr:sp macro="" textlink="">
      <xdr:nvSpPr>
        <xdr:cNvPr id="855" name="Shape 3" descr="*">
          <a:extLst>
            <a:ext uri="{FF2B5EF4-FFF2-40B4-BE49-F238E27FC236}">
              <a16:creationId xmlns:a16="http://schemas.microsoft.com/office/drawing/2014/main" id="{6F8BFF34-7825-45A3-A567-F0046FC348D7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23825" cy="200025"/>
    <xdr:sp macro="" textlink="">
      <xdr:nvSpPr>
        <xdr:cNvPr id="856" name="Shape 3" descr="*">
          <a:extLst>
            <a:ext uri="{FF2B5EF4-FFF2-40B4-BE49-F238E27FC236}">
              <a16:creationId xmlns:a16="http://schemas.microsoft.com/office/drawing/2014/main" id="{054DF607-B1F7-481C-9F2D-5A9905A9A164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23825" cy="200025"/>
    <xdr:sp macro="" textlink="">
      <xdr:nvSpPr>
        <xdr:cNvPr id="857" name="Shape 3" descr="*">
          <a:extLst>
            <a:ext uri="{FF2B5EF4-FFF2-40B4-BE49-F238E27FC236}">
              <a16:creationId xmlns:a16="http://schemas.microsoft.com/office/drawing/2014/main" id="{628736F2-3C8D-471B-BA37-D4DAA412F06F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14300" cy="200025"/>
    <xdr:sp macro="" textlink="">
      <xdr:nvSpPr>
        <xdr:cNvPr id="858" name="Shape 4" descr="*">
          <a:extLst>
            <a:ext uri="{FF2B5EF4-FFF2-40B4-BE49-F238E27FC236}">
              <a16:creationId xmlns:a16="http://schemas.microsoft.com/office/drawing/2014/main" id="{62E0F3F6-7301-4F43-AE15-7B3940BA31BC}"/>
            </a:ext>
          </a:extLst>
        </xdr:cNvPr>
        <xdr:cNvSpPr/>
      </xdr:nvSpPr>
      <xdr:spPr>
        <a:xfrm>
          <a:off x="1524000" y="3323367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14300" cy="200025"/>
    <xdr:sp macro="" textlink="">
      <xdr:nvSpPr>
        <xdr:cNvPr id="859" name="Shape 4" descr="*">
          <a:extLst>
            <a:ext uri="{FF2B5EF4-FFF2-40B4-BE49-F238E27FC236}">
              <a16:creationId xmlns:a16="http://schemas.microsoft.com/office/drawing/2014/main" id="{4552B321-0398-4C83-AD1E-9E6460322BE2}"/>
            </a:ext>
          </a:extLst>
        </xdr:cNvPr>
        <xdr:cNvSpPr/>
      </xdr:nvSpPr>
      <xdr:spPr>
        <a:xfrm>
          <a:off x="1524000" y="3323367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14300" cy="200025"/>
    <xdr:sp macro="" textlink="">
      <xdr:nvSpPr>
        <xdr:cNvPr id="860" name="Shape 4" descr="*">
          <a:extLst>
            <a:ext uri="{FF2B5EF4-FFF2-40B4-BE49-F238E27FC236}">
              <a16:creationId xmlns:a16="http://schemas.microsoft.com/office/drawing/2014/main" id="{4C566897-97BB-4E79-8FF9-28C9C9E622B1}"/>
            </a:ext>
          </a:extLst>
        </xdr:cNvPr>
        <xdr:cNvSpPr/>
      </xdr:nvSpPr>
      <xdr:spPr>
        <a:xfrm>
          <a:off x="1524000" y="3323367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14300" cy="200025"/>
    <xdr:sp macro="" textlink="">
      <xdr:nvSpPr>
        <xdr:cNvPr id="861" name="Shape 4" descr="*">
          <a:extLst>
            <a:ext uri="{FF2B5EF4-FFF2-40B4-BE49-F238E27FC236}">
              <a16:creationId xmlns:a16="http://schemas.microsoft.com/office/drawing/2014/main" id="{41A5AEAF-DF21-4924-81F1-ABEA1254D458}"/>
            </a:ext>
          </a:extLst>
        </xdr:cNvPr>
        <xdr:cNvSpPr/>
      </xdr:nvSpPr>
      <xdr:spPr>
        <a:xfrm>
          <a:off x="1524000" y="3323367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23825" cy="200025"/>
    <xdr:sp macro="" textlink="">
      <xdr:nvSpPr>
        <xdr:cNvPr id="862" name="Shape 3" descr="*">
          <a:extLst>
            <a:ext uri="{FF2B5EF4-FFF2-40B4-BE49-F238E27FC236}">
              <a16:creationId xmlns:a16="http://schemas.microsoft.com/office/drawing/2014/main" id="{77B62B0D-6BAA-4F5E-8471-46FBEE124B17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23825" cy="200025"/>
    <xdr:sp macro="" textlink="">
      <xdr:nvSpPr>
        <xdr:cNvPr id="863" name="Shape 3" descr="*">
          <a:extLst>
            <a:ext uri="{FF2B5EF4-FFF2-40B4-BE49-F238E27FC236}">
              <a16:creationId xmlns:a16="http://schemas.microsoft.com/office/drawing/2014/main" id="{9B67AE80-8327-4658-B1BA-3BE994534311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23825" cy="200025"/>
    <xdr:sp macro="" textlink="">
      <xdr:nvSpPr>
        <xdr:cNvPr id="864" name="Shape 3" descr="*">
          <a:extLst>
            <a:ext uri="{FF2B5EF4-FFF2-40B4-BE49-F238E27FC236}">
              <a16:creationId xmlns:a16="http://schemas.microsoft.com/office/drawing/2014/main" id="{D279212D-1C79-45FF-95AA-5DC74F9922FC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23825" cy="200025"/>
    <xdr:sp macro="" textlink="">
      <xdr:nvSpPr>
        <xdr:cNvPr id="865" name="Shape 3" descr="*">
          <a:extLst>
            <a:ext uri="{FF2B5EF4-FFF2-40B4-BE49-F238E27FC236}">
              <a16:creationId xmlns:a16="http://schemas.microsoft.com/office/drawing/2014/main" id="{BB2F4584-1804-4417-B22A-8A2291B8D635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14300" cy="200025"/>
    <xdr:sp macro="" textlink="">
      <xdr:nvSpPr>
        <xdr:cNvPr id="866" name="Shape 4" descr="*">
          <a:extLst>
            <a:ext uri="{FF2B5EF4-FFF2-40B4-BE49-F238E27FC236}">
              <a16:creationId xmlns:a16="http://schemas.microsoft.com/office/drawing/2014/main" id="{1864127A-962A-4B13-94DE-12508AE2BFFA}"/>
            </a:ext>
          </a:extLst>
        </xdr:cNvPr>
        <xdr:cNvSpPr/>
      </xdr:nvSpPr>
      <xdr:spPr>
        <a:xfrm>
          <a:off x="1524000" y="3323367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14300" cy="200025"/>
    <xdr:sp macro="" textlink="">
      <xdr:nvSpPr>
        <xdr:cNvPr id="867" name="Shape 4" descr="*">
          <a:extLst>
            <a:ext uri="{FF2B5EF4-FFF2-40B4-BE49-F238E27FC236}">
              <a16:creationId xmlns:a16="http://schemas.microsoft.com/office/drawing/2014/main" id="{900FAFF0-7DF9-4DA7-8D53-1CAF8FE257D5}"/>
            </a:ext>
          </a:extLst>
        </xdr:cNvPr>
        <xdr:cNvSpPr/>
      </xdr:nvSpPr>
      <xdr:spPr>
        <a:xfrm>
          <a:off x="1524000" y="3323367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14300" cy="200025"/>
    <xdr:sp macro="" textlink="">
      <xdr:nvSpPr>
        <xdr:cNvPr id="868" name="Shape 4" descr="*">
          <a:extLst>
            <a:ext uri="{FF2B5EF4-FFF2-40B4-BE49-F238E27FC236}">
              <a16:creationId xmlns:a16="http://schemas.microsoft.com/office/drawing/2014/main" id="{CD614787-33F1-48B2-8A28-2D6E4A2F07AF}"/>
            </a:ext>
          </a:extLst>
        </xdr:cNvPr>
        <xdr:cNvSpPr/>
      </xdr:nvSpPr>
      <xdr:spPr>
        <a:xfrm>
          <a:off x="1524000" y="3323367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14300" cy="200025"/>
    <xdr:sp macro="" textlink="">
      <xdr:nvSpPr>
        <xdr:cNvPr id="869" name="Shape 4" descr="*">
          <a:extLst>
            <a:ext uri="{FF2B5EF4-FFF2-40B4-BE49-F238E27FC236}">
              <a16:creationId xmlns:a16="http://schemas.microsoft.com/office/drawing/2014/main" id="{3FDE32E8-06CC-4885-9A0A-22E28FA6C3C2}"/>
            </a:ext>
          </a:extLst>
        </xdr:cNvPr>
        <xdr:cNvSpPr/>
      </xdr:nvSpPr>
      <xdr:spPr>
        <a:xfrm>
          <a:off x="1524000" y="3323367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23825" cy="200025"/>
    <xdr:sp macro="" textlink="">
      <xdr:nvSpPr>
        <xdr:cNvPr id="870" name="Shape 3" descr="*">
          <a:extLst>
            <a:ext uri="{FF2B5EF4-FFF2-40B4-BE49-F238E27FC236}">
              <a16:creationId xmlns:a16="http://schemas.microsoft.com/office/drawing/2014/main" id="{C7475040-BCDD-47D0-B72A-417EEC2CEC73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23825" cy="200025"/>
    <xdr:sp macro="" textlink="">
      <xdr:nvSpPr>
        <xdr:cNvPr id="871" name="Shape 3" descr="*">
          <a:extLst>
            <a:ext uri="{FF2B5EF4-FFF2-40B4-BE49-F238E27FC236}">
              <a16:creationId xmlns:a16="http://schemas.microsoft.com/office/drawing/2014/main" id="{5A33D28F-7E32-455C-B8B6-8580D9C84C8D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23825" cy="200025"/>
    <xdr:sp macro="" textlink="">
      <xdr:nvSpPr>
        <xdr:cNvPr id="872" name="Shape 3" descr="*">
          <a:extLst>
            <a:ext uri="{FF2B5EF4-FFF2-40B4-BE49-F238E27FC236}">
              <a16:creationId xmlns:a16="http://schemas.microsoft.com/office/drawing/2014/main" id="{ED9E4F41-00F2-4DB4-B148-95ABBF2BBD5A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23825" cy="200025"/>
    <xdr:sp macro="" textlink="">
      <xdr:nvSpPr>
        <xdr:cNvPr id="873" name="Shape 3" descr="*">
          <a:extLst>
            <a:ext uri="{FF2B5EF4-FFF2-40B4-BE49-F238E27FC236}">
              <a16:creationId xmlns:a16="http://schemas.microsoft.com/office/drawing/2014/main" id="{1905DDED-3206-4A43-A22E-115933741DCC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14300" cy="200025"/>
    <xdr:sp macro="" textlink="">
      <xdr:nvSpPr>
        <xdr:cNvPr id="874" name="Shape 4" descr="*">
          <a:extLst>
            <a:ext uri="{FF2B5EF4-FFF2-40B4-BE49-F238E27FC236}">
              <a16:creationId xmlns:a16="http://schemas.microsoft.com/office/drawing/2014/main" id="{F892FBA1-6BF4-4645-BDED-9BFD919A933F}"/>
            </a:ext>
          </a:extLst>
        </xdr:cNvPr>
        <xdr:cNvSpPr/>
      </xdr:nvSpPr>
      <xdr:spPr>
        <a:xfrm>
          <a:off x="1524000" y="3323367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14300" cy="200025"/>
    <xdr:sp macro="" textlink="">
      <xdr:nvSpPr>
        <xdr:cNvPr id="875" name="Shape 4" descr="*">
          <a:extLst>
            <a:ext uri="{FF2B5EF4-FFF2-40B4-BE49-F238E27FC236}">
              <a16:creationId xmlns:a16="http://schemas.microsoft.com/office/drawing/2014/main" id="{74B8FA04-096B-4A40-91F7-6234A4838429}"/>
            </a:ext>
          </a:extLst>
        </xdr:cNvPr>
        <xdr:cNvSpPr/>
      </xdr:nvSpPr>
      <xdr:spPr>
        <a:xfrm>
          <a:off x="1524000" y="3323367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14300" cy="200025"/>
    <xdr:sp macro="" textlink="">
      <xdr:nvSpPr>
        <xdr:cNvPr id="876" name="Shape 4" descr="*">
          <a:extLst>
            <a:ext uri="{FF2B5EF4-FFF2-40B4-BE49-F238E27FC236}">
              <a16:creationId xmlns:a16="http://schemas.microsoft.com/office/drawing/2014/main" id="{F58DFDD3-DC6C-4218-8B59-C46EA4937A4E}"/>
            </a:ext>
          </a:extLst>
        </xdr:cNvPr>
        <xdr:cNvSpPr/>
      </xdr:nvSpPr>
      <xdr:spPr>
        <a:xfrm>
          <a:off x="1524000" y="3323367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14300" cy="200025"/>
    <xdr:sp macro="" textlink="">
      <xdr:nvSpPr>
        <xdr:cNvPr id="877" name="Shape 4" descr="*">
          <a:extLst>
            <a:ext uri="{FF2B5EF4-FFF2-40B4-BE49-F238E27FC236}">
              <a16:creationId xmlns:a16="http://schemas.microsoft.com/office/drawing/2014/main" id="{78EFC856-0906-496F-A68F-E4DC4F6B28C6}"/>
            </a:ext>
          </a:extLst>
        </xdr:cNvPr>
        <xdr:cNvSpPr/>
      </xdr:nvSpPr>
      <xdr:spPr>
        <a:xfrm>
          <a:off x="1524000" y="3323367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23825" cy="200025"/>
    <xdr:sp macro="" textlink="">
      <xdr:nvSpPr>
        <xdr:cNvPr id="878" name="Shape 3" descr="*">
          <a:extLst>
            <a:ext uri="{FF2B5EF4-FFF2-40B4-BE49-F238E27FC236}">
              <a16:creationId xmlns:a16="http://schemas.microsoft.com/office/drawing/2014/main" id="{397728C3-B1D8-40F3-9A63-31B643B74C00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23825" cy="200025"/>
    <xdr:sp macro="" textlink="">
      <xdr:nvSpPr>
        <xdr:cNvPr id="879" name="Shape 3" descr="*">
          <a:extLst>
            <a:ext uri="{FF2B5EF4-FFF2-40B4-BE49-F238E27FC236}">
              <a16:creationId xmlns:a16="http://schemas.microsoft.com/office/drawing/2014/main" id="{FB9AA121-F22F-4E84-9F51-405BDBDEFD5C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23825" cy="200025"/>
    <xdr:sp macro="" textlink="">
      <xdr:nvSpPr>
        <xdr:cNvPr id="880" name="Shape 3" descr="*">
          <a:extLst>
            <a:ext uri="{FF2B5EF4-FFF2-40B4-BE49-F238E27FC236}">
              <a16:creationId xmlns:a16="http://schemas.microsoft.com/office/drawing/2014/main" id="{7D7ED4BB-601E-49CB-9D54-956A07A17B16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23825" cy="200025"/>
    <xdr:sp macro="" textlink="">
      <xdr:nvSpPr>
        <xdr:cNvPr id="881" name="Shape 3" descr="*">
          <a:extLst>
            <a:ext uri="{FF2B5EF4-FFF2-40B4-BE49-F238E27FC236}">
              <a16:creationId xmlns:a16="http://schemas.microsoft.com/office/drawing/2014/main" id="{DF9E415D-C817-4E6E-8AA3-E3C77921B06B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14300" cy="200025"/>
    <xdr:sp macro="" textlink="">
      <xdr:nvSpPr>
        <xdr:cNvPr id="882" name="Shape 4" descr="*">
          <a:extLst>
            <a:ext uri="{FF2B5EF4-FFF2-40B4-BE49-F238E27FC236}">
              <a16:creationId xmlns:a16="http://schemas.microsoft.com/office/drawing/2014/main" id="{9FAA6BA0-67F9-480F-B784-1F4B6974C32C}"/>
            </a:ext>
          </a:extLst>
        </xdr:cNvPr>
        <xdr:cNvSpPr/>
      </xdr:nvSpPr>
      <xdr:spPr>
        <a:xfrm>
          <a:off x="1524000" y="3323367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14300" cy="200025"/>
    <xdr:sp macro="" textlink="">
      <xdr:nvSpPr>
        <xdr:cNvPr id="883" name="Shape 4" descr="*">
          <a:extLst>
            <a:ext uri="{FF2B5EF4-FFF2-40B4-BE49-F238E27FC236}">
              <a16:creationId xmlns:a16="http://schemas.microsoft.com/office/drawing/2014/main" id="{02DEF5E1-FD64-427A-8753-E0B68F5BFD00}"/>
            </a:ext>
          </a:extLst>
        </xdr:cNvPr>
        <xdr:cNvSpPr/>
      </xdr:nvSpPr>
      <xdr:spPr>
        <a:xfrm>
          <a:off x="1524000" y="3323367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14300" cy="200025"/>
    <xdr:sp macro="" textlink="">
      <xdr:nvSpPr>
        <xdr:cNvPr id="884" name="Shape 4" descr="*">
          <a:extLst>
            <a:ext uri="{FF2B5EF4-FFF2-40B4-BE49-F238E27FC236}">
              <a16:creationId xmlns:a16="http://schemas.microsoft.com/office/drawing/2014/main" id="{CD3E244D-5FC2-42C7-BFD0-15B8B213D844}"/>
            </a:ext>
          </a:extLst>
        </xdr:cNvPr>
        <xdr:cNvSpPr/>
      </xdr:nvSpPr>
      <xdr:spPr>
        <a:xfrm>
          <a:off x="1524000" y="3323367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14300" cy="200025"/>
    <xdr:sp macro="" textlink="">
      <xdr:nvSpPr>
        <xdr:cNvPr id="885" name="Shape 4" descr="*">
          <a:extLst>
            <a:ext uri="{FF2B5EF4-FFF2-40B4-BE49-F238E27FC236}">
              <a16:creationId xmlns:a16="http://schemas.microsoft.com/office/drawing/2014/main" id="{0B1A872D-4820-4160-BCC2-3AEAF48C1BFA}"/>
            </a:ext>
          </a:extLst>
        </xdr:cNvPr>
        <xdr:cNvSpPr/>
      </xdr:nvSpPr>
      <xdr:spPr>
        <a:xfrm>
          <a:off x="1524000" y="3323367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23825" cy="200025"/>
    <xdr:sp macro="" textlink="">
      <xdr:nvSpPr>
        <xdr:cNvPr id="886" name="Shape 3" descr="*">
          <a:extLst>
            <a:ext uri="{FF2B5EF4-FFF2-40B4-BE49-F238E27FC236}">
              <a16:creationId xmlns:a16="http://schemas.microsoft.com/office/drawing/2014/main" id="{B5C8BBC6-A2C7-4343-972E-BA404306AD50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23825" cy="200025"/>
    <xdr:sp macro="" textlink="">
      <xdr:nvSpPr>
        <xdr:cNvPr id="887" name="Shape 3" descr="*">
          <a:extLst>
            <a:ext uri="{FF2B5EF4-FFF2-40B4-BE49-F238E27FC236}">
              <a16:creationId xmlns:a16="http://schemas.microsoft.com/office/drawing/2014/main" id="{90FBE175-249F-465C-B98C-4EFB333EC205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23825" cy="200025"/>
    <xdr:sp macro="" textlink="">
      <xdr:nvSpPr>
        <xdr:cNvPr id="888" name="Shape 3" descr="*">
          <a:extLst>
            <a:ext uri="{FF2B5EF4-FFF2-40B4-BE49-F238E27FC236}">
              <a16:creationId xmlns:a16="http://schemas.microsoft.com/office/drawing/2014/main" id="{D5F85045-F621-414D-9004-845B4BEBD53D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23825" cy="200025"/>
    <xdr:sp macro="" textlink="">
      <xdr:nvSpPr>
        <xdr:cNvPr id="889" name="Shape 3" descr="*">
          <a:extLst>
            <a:ext uri="{FF2B5EF4-FFF2-40B4-BE49-F238E27FC236}">
              <a16:creationId xmlns:a16="http://schemas.microsoft.com/office/drawing/2014/main" id="{603802A0-B398-4CB7-96BC-21B6ADC66A27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14300" cy="200025"/>
    <xdr:sp macro="" textlink="">
      <xdr:nvSpPr>
        <xdr:cNvPr id="890" name="Shape 4" descr="*">
          <a:extLst>
            <a:ext uri="{FF2B5EF4-FFF2-40B4-BE49-F238E27FC236}">
              <a16:creationId xmlns:a16="http://schemas.microsoft.com/office/drawing/2014/main" id="{77407E38-E82F-4187-A869-FB5A0B188CF2}"/>
            </a:ext>
          </a:extLst>
        </xdr:cNvPr>
        <xdr:cNvSpPr/>
      </xdr:nvSpPr>
      <xdr:spPr>
        <a:xfrm>
          <a:off x="1524000" y="3323367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23825" cy="200025"/>
    <xdr:sp macro="" textlink="">
      <xdr:nvSpPr>
        <xdr:cNvPr id="891" name="Shape 3" descr="*">
          <a:extLst>
            <a:ext uri="{FF2B5EF4-FFF2-40B4-BE49-F238E27FC236}">
              <a16:creationId xmlns:a16="http://schemas.microsoft.com/office/drawing/2014/main" id="{D52B941F-91D0-4C8E-97B6-4115D53E7756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23825" cy="200025"/>
    <xdr:sp macro="" textlink="">
      <xdr:nvSpPr>
        <xdr:cNvPr id="892" name="Shape 3" descr="*">
          <a:extLst>
            <a:ext uri="{FF2B5EF4-FFF2-40B4-BE49-F238E27FC236}">
              <a16:creationId xmlns:a16="http://schemas.microsoft.com/office/drawing/2014/main" id="{F50585B2-7D5C-446D-97EC-66A496B264DC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23825" cy="200025"/>
    <xdr:sp macro="" textlink="">
      <xdr:nvSpPr>
        <xdr:cNvPr id="893" name="Shape 3" descr="*">
          <a:extLst>
            <a:ext uri="{FF2B5EF4-FFF2-40B4-BE49-F238E27FC236}">
              <a16:creationId xmlns:a16="http://schemas.microsoft.com/office/drawing/2014/main" id="{9CDC101E-53C9-40C9-8F03-6D14156C312C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23825" cy="200025"/>
    <xdr:sp macro="" textlink="">
      <xdr:nvSpPr>
        <xdr:cNvPr id="894" name="Shape 3" descr="*">
          <a:extLst>
            <a:ext uri="{FF2B5EF4-FFF2-40B4-BE49-F238E27FC236}">
              <a16:creationId xmlns:a16="http://schemas.microsoft.com/office/drawing/2014/main" id="{B37503E5-7200-4CC0-8290-7369715AD45C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14300" cy="200025"/>
    <xdr:sp macro="" textlink="">
      <xdr:nvSpPr>
        <xdr:cNvPr id="895" name="Shape 4" descr="*">
          <a:extLst>
            <a:ext uri="{FF2B5EF4-FFF2-40B4-BE49-F238E27FC236}">
              <a16:creationId xmlns:a16="http://schemas.microsoft.com/office/drawing/2014/main" id="{7519C444-40C5-435D-A913-E74FF5E06C11}"/>
            </a:ext>
          </a:extLst>
        </xdr:cNvPr>
        <xdr:cNvSpPr/>
      </xdr:nvSpPr>
      <xdr:spPr>
        <a:xfrm>
          <a:off x="1524000" y="3323367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23825" cy="200025"/>
    <xdr:sp macro="" textlink="">
      <xdr:nvSpPr>
        <xdr:cNvPr id="896" name="Shape 3" descr="*">
          <a:extLst>
            <a:ext uri="{FF2B5EF4-FFF2-40B4-BE49-F238E27FC236}">
              <a16:creationId xmlns:a16="http://schemas.microsoft.com/office/drawing/2014/main" id="{64039F30-92F5-422E-80AF-9FBC908D96ED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23825" cy="200025"/>
    <xdr:sp macro="" textlink="">
      <xdr:nvSpPr>
        <xdr:cNvPr id="897" name="Shape 3" descr="*">
          <a:extLst>
            <a:ext uri="{FF2B5EF4-FFF2-40B4-BE49-F238E27FC236}">
              <a16:creationId xmlns:a16="http://schemas.microsoft.com/office/drawing/2014/main" id="{E0D1199A-9B18-489B-981D-67E12D869FAF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23825" cy="200025"/>
    <xdr:sp macro="" textlink="">
      <xdr:nvSpPr>
        <xdr:cNvPr id="898" name="Shape 3" descr="*">
          <a:extLst>
            <a:ext uri="{FF2B5EF4-FFF2-40B4-BE49-F238E27FC236}">
              <a16:creationId xmlns:a16="http://schemas.microsoft.com/office/drawing/2014/main" id="{DCD69F82-F1EF-46C9-BE9B-8713B2E4794F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23825" cy="200025"/>
    <xdr:sp macro="" textlink="">
      <xdr:nvSpPr>
        <xdr:cNvPr id="899" name="Shape 3" descr="*">
          <a:extLst>
            <a:ext uri="{FF2B5EF4-FFF2-40B4-BE49-F238E27FC236}">
              <a16:creationId xmlns:a16="http://schemas.microsoft.com/office/drawing/2014/main" id="{9CF995B8-BB42-4793-8721-8E8D8522E40C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14300" cy="200025"/>
    <xdr:sp macro="" textlink="">
      <xdr:nvSpPr>
        <xdr:cNvPr id="900" name="Shape 4" descr="*">
          <a:extLst>
            <a:ext uri="{FF2B5EF4-FFF2-40B4-BE49-F238E27FC236}">
              <a16:creationId xmlns:a16="http://schemas.microsoft.com/office/drawing/2014/main" id="{8D033331-1765-4422-90F9-B483C7EB1C9C}"/>
            </a:ext>
          </a:extLst>
        </xdr:cNvPr>
        <xdr:cNvSpPr/>
      </xdr:nvSpPr>
      <xdr:spPr>
        <a:xfrm>
          <a:off x="1524000" y="3323367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23825" cy="200025"/>
    <xdr:sp macro="" textlink="">
      <xdr:nvSpPr>
        <xdr:cNvPr id="901" name="Shape 3" descr="*">
          <a:extLst>
            <a:ext uri="{FF2B5EF4-FFF2-40B4-BE49-F238E27FC236}">
              <a16:creationId xmlns:a16="http://schemas.microsoft.com/office/drawing/2014/main" id="{72B2E433-58DE-4A2C-B896-76721B88E607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23825" cy="200025"/>
    <xdr:sp macro="" textlink="">
      <xdr:nvSpPr>
        <xdr:cNvPr id="902" name="Shape 3" descr="*">
          <a:extLst>
            <a:ext uri="{FF2B5EF4-FFF2-40B4-BE49-F238E27FC236}">
              <a16:creationId xmlns:a16="http://schemas.microsoft.com/office/drawing/2014/main" id="{63C7545D-DE75-41A0-A683-A82B9A063F52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23825" cy="200025"/>
    <xdr:sp macro="" textlink="">
      <xdr:nvSpPr>
        <xdr:cNvPr id="903" name="Shape 3" descr="*">
          <a:extLst>
            <a:ext uri="{FF2B5EF4-FFF2-40B4-BE49-F238E27FC236}">
              <a16:creationId xmlns:a16="http://schemas.microsoft.com/office/drawing/2014/main" id="{48CC6C3B-1DE3-4BD2-8AC1-75C9DCE2AC71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23825" cy="200025"/>
    <xdr:sp macro="" textlink="">
      <xdr:nvSpPr>
        <xdr:cNvPr id="904" name="Shape 3" descr="*">
          <a:extLst>
            <a:ext uri="{FF2B5EF4-FFF2-40B4-BE49-F238E27FC236}">
              <a16:creationId xmlns:a16="http://schemas.microsoft.com/office/drawing/2014/main" id="{141BAC94-9BAD-4DAC-96C4-EB84D80641D3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14300" cy="200025"/>
    <xdr:sp macro="" textlink="">
      <xdr:nvSpPr>
        <xdr:cNvPr id="905" name="Shape 4" descr="*">
          <a:extLst>
            <a:ext uri="{FF2B5EF4-FFF2-40B4-BE49-F238E27FC236}">
              <a16:creationId xmlns:a16="http://schemas.microsoft.com/office/drawing/2014/main" id="{4075E464-3144-40F7-A13F-1EC9F72A9120}"/>
            </a:ext>
          </a:extLst>
        </xdr:cNvPr>
        <xdr:cNvSpPr/>
      </xdr:nvSpPr>
      <xdr:spPr>
        <a:xfrm>
          <a:off x="1524000" y="3323367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23825" cy="200025"/>
    <xdr:sp macro="" textlink="">
      <xdr:nvSpPr>
        <xdr:cNvPr id="906" name="Shape 3" descr="*">
          <a:extLst>
            <a:ext uri="{FF2B5EF4-FFF2-40B4-BE49-F238E27FC236}">
              <a16:creationId xmlns:a16="http://schemas.microsoft.com/office/drawing/2014/main" id="{3EBAB507-7C50-4C43-856C-343C55481F22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23825" cy="200025"/>
    <xdr:sp macro="" textlink="">
      <xdr:nvSpPr>
        <xdr:cNvPr id="907" name="Shape 3" descr="*">
          <a:extLst>
            <a:ext uri="{FF2B5EF4-FFF2-40B4-BE49-F238E27FC236}">
              <a16:creationId xmlns:a16="http://schemas.microsoft.com/office/drawing/2014/main" id="{2A3873B5-A0EF-4615-B14E-AFC6AC99E7F7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23825" cy="200025"/>
    <xdr:sp macro="" textlink="">
      <xdr:nvSpPr>
        <xdr:cNvPr id="908" name="Shape 3" descr="*">
          <a:extLst>
            <a:ext uri="{FF2B5EF4-FFF2-40B4-BE49-F238E27FC236}">
              <a16:creationId xmlns:a16="http://schemas.microsoft.com/office/drawing/2014/main" id="{74BB2334-59EB-4B39-A9B5-01C99FFBF923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23825" cy="200025"/>
    <xdr:sp macro="" textlink="">
      <xdr:nvSpPr>
        <xdr:cNvPr id="909" name="Shape 3" descr="*">
          <a:extLst>
            <a:ext uri="{FF2B5EF4-FFF2-40B4-BE49-F238E27FC236}">
              <a16:creationId xmlns:a16="http://schemas.microsoft.com/office/drawing/2014/main" id="{90BD9365-DE77-46FB-8574-C1F62A7433CA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14300" cy="200025"/>
    <xdr:sp macro="" textlink="">
      <xdr:nvSpPr>
        <xdr:cNvPr id="910" name="Shape 4" descr="*">
          <a:extLst>
            <a:ext uri="{FF2B5EF4-FFF2-40B4-BE49-F238E27FC236}">
              <a16:creationId xmlns:a16="http://schemas.microsoft.com/office/drawing/2014/main" id="{F7D55334-1F52-47E0-A10A-C4A4FEE19282}"/>
            </a:ext>
          </a:extLst>
        </xdr:cNvPr>
        <xdr:cNvSpPr/>
      </xdr:nvSpPr>
      <xdr:spPr>
        <a:xfrm>
          <a:off x="1524000" y="3323367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23825" cy="200025"/>
    <xdr:sp macro="" textlink="">
      <xdr:nvSpPr>
        <xdr:cNvPr id="911" name="Shape 3" descr="*">
          <a:extLst>
            <a:ext uri="{FF2B5EF4-FFF2-40B4-BE49-F238E27FC236}">
              <a16:creationId xmlns:a16="http://schemas.microsoft.com/office/drawing/2014/main" id="{A6B311A4-857F-4C99-8957-25DB5025506D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23825" cy="200025"/>
    <xdr:sp macro="" textlink="">
      <xdr:nvSpPr>
        <xdr:cNvPr id="912" name="Shape 3" descr="*">
          <a:extLst>
            <a:ext uri="{FF2B5EF4-FFF2-40B4-BE49-F238E27FC236}">
              <a16:creationId xmlns:a16="http://schemas.microsoft.com/office/drawing/2014/main" id="{0A26A6F3-3301-4985-84D6-57FECE0EC48F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23825" cy="200025"/>
    <xdr:sp macro="" textlink="">
      <xdr:nvSpPr>
        <xdr:cNvPr id="913" name="Shape 3" descr="*">
          <a:extLst>
            <a:ext uri="{FF2B5EF4-FFF2-40B4-BE49-F238E27FC236}">
              <a16:creationId xmlns:a16="http://schemas.microsoft.com/office/drawing/2014/main" id="{066A6ADB-DBC8-45BA-AE89-5036EBF0202B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23825" cy="200025"/>
    <xdr:sp macro="" textlink="">
      <xdr:nvSpPr>
        <xdr:cNvPr id="914" name="Shape 3" descr="*">
          <a:extLst>
            <a:ext uri="{FF2B5EF4-FFF2-40B4-BE49-F238E27FC236}">
              <a16:creationId xmlns:a16="http://schemas.microsoft.com/office/drawing/2014/main" id="{DD4083DD-F03C-49D9-BA29-4FBA73DB9FC4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14300" cy="200025"/>
    <xdr:sp macro="" textlink="">
      <xdr:nvSpPr>
        <xdr:cNvPr id="915" name="Shape 4" descr="*">
          <a:extLst>
            <a:ext uri="{FF2B5EF4-FFF2-40B4-BE49-F238E27FC236}">
              <a16:creationId xmlns:a16="http://schemas.microsoft.com/office/drawing/2014/main" id="{85EFFCD8-99E9-47E7-88EF-60EBE8032C03}"/>
            </a:ext>
          </a:extLst>
        </xdr:cNvPr>
        <xdr:cNvSpPr/>
      </xdr:nvSpPr>
      <xdr:spPr>
        <a:xfrm>
          <a:off x="1524000" y="3323367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23825" cy="200025"/>
    <xdr:sp macro="" textlink="">
      <xdr:nvSpPr>
        <xdr:cNvPr id="916" name="Shape 3" descr="*">
          <a:extLst>
            <a:ext uri="{FF2B5EF4-FFF2-40B4-BE49-F238E27FC236}">
              <a16:creationId xmlns:a16="http://schemas.microsoft.com/office/drawing/2014/main" id="{2A8B5D38-EB92-413D-B49E-AEC5D001588E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23825" cy="200025"/>
    <xdr:sp macro="" textlink="">
      <xdr:nvSpPr>
        <xdr:cNvPr id="917" name="Shape 3" descr="*">
          <a:extLst>
            <a:ext uri="{FF2B5EF4-FFF2-40B4-BE49-F238E27FC236}">
              <a16:creationId xmlns:a16="http://schemas.microsoft.com/office/drawing/2014/main" id="{3ED389FD-7BEF-4903-836E-F5EA99BA2DE8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23825" cy="200025"/>
    <xdr:sp macro="" textlink="">
      <xdr:nvSpPr>
        <xdr:cNvPr id="918" name="Shape 3" descr="*">
          <a:extLst>
            <a:ext uri="{FF2B5EF4-FFF2-40B4-BE49-F238E27FC236}">
              <a16:creationId xmlns:a16="http://schemas.microsoft.com/office/drawing/2014/main" id="{5006AA25-AC58-4715-910D-D040FE543C5B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23825" cy="200025"/>
    <xdr:sp macro="" textlink="">
      <xdr:nvSpPr>
        <xdr:cNvPr id="919" name="Shape 3" descr="*">
          <a:extLst>
            <a:ext uri="{FF2B5EF4-FFF2-40B4-BE49-F238E27FC236}">
              <a16:creationId xmlns:a16="http://schemas.microsoft.com/office/drawing/2014/main" id="{F17FD415-DE20-4DE3-90FD-02E65EC56CA5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14300" cy="190500"/>
    <xdr:sp macro="" textlink="">
      <xdr:nvSpPr>
        <xdr:cNvPr id="920" name="Shape 4" descr="*">
          <a:extLst>
            <a:ext uri="{FF2B5EF4-FFF2-40B4-BE49-F238E27FC236}">
              <a16:creationId xmlns:a16="http://schemas.microsoft.com/office/drawing/2014/main" id="{72D3E3F3-0E7E-4829-88D4-22D2424944F0}"/>
            </a:ext>
          </a:extLst>
        </xdr:cNvPr>
        <xdr:cNvSpPr/>
      </xdr:nvSpPr>
      <xdr:spPr>
        <a:xfrm>
          <a:off x="1524000" y="332336775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23825" cy="200025"/>
    <xdr:sp macro="" textlink="">
      <xdr:nvSpPr>
        <xdr:cNvPr id="921" name="Shape 3" descr="*">
          <a:extLst>
            <a:ext uri="{FF2B5EF4-FFF2-40B4-BE49-F238E27FC236}">
              <a16:creationId xmlns:a16="http://schemas.microsoft.com/office/drawing/2014/main" id="{021C9287-304B-4EE7-B412-B6B0F846BD31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23825" cy="200025"/>
    <xdr:sp macro="" textlink="">
      <xdr:nvSpPr>
        <xdr:cNvPr id="922" name="Shape 3" descr="*">
          <a:extLst>
            <a:ext uri="{FF2B5EF4-FFF2-40B4-BE49-F238E27FC236}">
              <a16:creationId xmlns:a16="http://schemas.microsoft.com/office/drawing/2014/main" id="{4D9B85B9-6C85-4955-9912-1013873B3F6C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23825" cy="200025"/>
    <xdr:sp macro="" textlink="">
      <xdr:nvSpPr>
        <xdr:cNvPr id="923" name="Shape 3" descr="*">
          <a:extLst>
            <a:ext uri="{FF2B5EF4-FFF2-40B4-BE49-F238E27FC236}">
              <a16:creationId xmlns:a16="http://schemas.microsoft.com/office/drawing/2014/main" id="{7EF1C0C9-071E-4050-9E5B-64B1EBEF68E7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23825" cy="200025"/>
    <xdr:sp macro="" textlink="">
      <xdr:nvSpPr>
        <xdr:cNvPr id="924" name="Shape 3" descr="*">
          <a:extLst>
            <a:ext uri="{FF2B5EF4-FFF2-40B4-BE49-F238E27FC236}">
              <a16:creationId xmlns:a16="http://schemas.microsoft.com/office/drawing/2014/main" id="{CB2F557E-4AF0-448E-8635-E0513F2288B7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14300" cy="190500"/>
    <xdr:sp macro="" textlink="">
      <xdr:nvSpPr>
        <xdr:cNvPr id="925" name="Shape 4" descr="*">
          <a:extLst>
            <a:ext uri="{FF2B5EF4-FFF2-40B4-BE49-F238E27FC236}">
              <a16:creationId xmlns:a16="http://schemas.microsoft.com/office/drawing/2014/main" id="{62E072CA-81F0-471E-BB36-85EEFCD064A5}"/>
            </a:ext>
          </a:extLst>
        </xdr:cNvPr>
        <xdr:cNvSpPr/>
      </xdr:nvSpPr>
      <xdr:spPr>
        <a:xfrm>
          <a:off x="1524000" y="332336775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23825" cy="200025"/>
    <xdr:sp macro="" textlink="">
      <xdr:nvSpPr>
        <xdr:cNvPr id="926" name="Shape 3" descr="*">
          <a:extLst>
            <a:ext uri="{FF2B5EF4-FFF2-40B4-BE49-F238E27FC236}">
              <a16:creationId xmlns:a16="http://schemas.microsoft.com/office/drawing/2014/main" id="{B38D98F1-61FA-4025-B579-4763B24C5543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23825" cy="200025"/>
    <xdr:sp macro="" textlink="">
      <xdr:nvSpPr>
        <xdr:cNvPr id="927" name="Shape 3" descr="*">
          <a:extLst>
            <a:ext uri="{FF2B5EF4-FFF2-40B4-BE49-F238E27FC236}">
              <a16:creationId xmlns:a16="http://schemas.microsoft.com/office/drawing/2014/main" id="{72D854F0-E8DD-4B40-8905-43EA0E22000A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23825" cy="200025"/>
    <xdr:sp macro="" textlink="">
      <xdr:nvSpPr>
        <xdr:cNvPr id="928" name="Shape 3" descr="*">
          <a:extLst>
            <a:ext uri="{FF2B5EF4-FFF2-40B4-BE49-F238E27FC236}">
              <a16:creationId xmlns:a16="http://schemas.microsoft.com/office/drawing/2014/main" id="{34A62AB1-0CF8-435E-BBA6-9E1D0CA41AAA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23825" cy="200025"/>
    <xdr:sp macro="" textlink="">
      <xdr:nvSpPr>
        <xdr:cNvPr id="929" name="Shape 3" descr="*">
          <a:extLst>
            <a:ext uri="{FF2B5EF4-FFF2-40B4-BE49-F238E27FC236}">
              <a16:creationId xmlns:a16="http://schemas.microsoft.com/office/drawing/2014/main" id="{9A5A570C-CFA0-45E9-B6F5-3FE45DA44C6C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14300" cy="190500"/>
    <xdr:sp macro="" textlink="">
      <xdr:nvSpPr>
        <xdr:cNvPr id="930" name="Shape 4" descr="*">
          <a:extLst>
            <a:ext uri="{FF2B5EF4-FFF2-40B4-BE49-F238E27FC236}">
              <a16:creationId xmlns:a16="http://schemas.microsoft.com/office/drawing/2014/main" id="{C053C41A-78C4-464F-922B-DBAD770FBCDB}"/>
            </a:ext>
          </a:extLst>
        </xdr:cNvPr>
        <xdr:cNvSpPr/>
      </xdr:nvSpPr>
      <xdr:spPr>
        <a:xfrm>
          <a:off x="1524000" y="332336775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23825" cy="200025"/>
    <xdr:sp macro="" textlink="">
      <xdr:nvSpPr>
        <xdr:cNvPr id="931" name="Shape 3" descr="*">
          <a:extLst>
            <a:ext uri="{FF2B5EF4-FFF2-40B4-BE49-F238E27FC236}">
              <a16:creationId xmlns:a16="http://schemas.microsoft.com/office/drawing/2014/main" id="{936CB785-BBE3-4B52-BDFC-1112B73495DF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23825" cy="200025"/>
    <xdr:sp macro="" textlink="">
      <xdr:nvSpPr>
        <xdr:cNvPr id="932" name="Shape 3" descr="*">
          <a:extLst>
            <a:ext uri="{FF2B5EF4-FFF2-40B4-BE49-F238E27FC236}">
              <a16:creationId xmlns:a16="http://schemas.microsoft.com/office/drawing/2014/main" id="{B685F5B9-27D0-44FD-81E1-08058C531127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23825" cy="200025"/>
    <xdr:sp macro="" textlink="">
      <xdr:nvSpPr>
        <xdr:cNvPr id="933" name="Shape 3" descr="*">
          <a:extLst>
            <a:ext uri="{FF2B5EF4-FFF2-40B4-BE49-F238E27FC236}">
              <a16:creationId xmlns:a16="http://schemas.microsoft.com/office/drawing/2014/main" id="{5BEB60BF-9110-4312-8249-94A66E23DC05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23825" cy="200025"/>
    <xdr:sp macro="" textlink="">
      <xdr:nvSpPr>
        <xdr:cNvPr id="934" name="Shape 3" descr="*">
          <a:extLst>
            <a:ext uri="{FF2B5EF4-FFF2-40B4-BE49-F238E27FC236}">
              <a16:creationId xmlns:a16="http://schemas.microsoft.com/office/drawing/2014/main" id="{C86B4A48-2C6D-41B7-8745-91DAF3DC55E2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14300" cy="190500"/>
    <xdr:sp macro="" textlink="">
      <xdr:nvSpPr>
        <xdr:cNvPr id="935" name="Shape 4" descr="*">
          <a:extLst>
            <a:ext uri="{FF2B5EF4-FFF2-40B4-BE49-F238E27FC236}">
              <a16:creationId xmlns:a16="http://schemas.microsoft.com/office/drawing/2014/main" id="{4858A355-69B3-4252-904C-2FD04510AA43}"/>
            </a:ext>
          </a:extLst>
        </xdr:cNvPr>
        <xdr:cNvSpPr/>
      </xdr:nvSpPr>
      <xdr:spPr>
        <a:xfrm>
          <a:off x="1524000" y="332336775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23825" cy="200025"/>
    <xdr:sp macro="" textlink="">
      <xdr:nvSpPr>
        <xdr:cNvPr id="936" name="Shape 3" descr="*">
          <a:extLst>
            <a:ext uri="{FF2B5EF4-FFF2-40B4-BE49-F238E27FC236}">
              <a16:creationId xmlns:a16="http://schemas.microsoft.com/office/drawing/2014/main" id="{652B065C-9F12-4202-9189-CBCFFB355933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23825" cy="200025"/>
    <xdr:sp macro="" textlink="">
      <xdr:nvSpPr>
        <xdr:cNvPr id="937" name="Shape 3" descr="*">
          <a:extLst>
            <a:ext uri="{FF2B5EF4-FFF2-40B4-BE49-F238E27FC236}">
              <a16:creationId xmlns:a16="http://schemas.microsoft.com/office/drawing/2014/main" id="{D47A4EA9-2FC4-4635-B30A-4C069CBEE394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23825" cy="200025"/>
    <xdr:sp macro="" textlink="">
      <xdr:nvSpPr>
        <xdr:cNvPr id="938" name="Shape 3" descr="*">
          <a:extLst>
            <a:ext uri="{FF2B5EF4-FFF2-40B4-BE49-F238E27FC236}">
              <a16:creationId xmlns:a16="http://schemas.microsoft.com/office/drawing/2014/main" id="{D94DC6F3-599F-4ED5-8A5C-3C543E867B36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23825" cy="200025"/>
    <xdr:sp macro="" textlink="">
      <xdr:nvSpPr>
        <xdr:cNvPr id="939" name="Shape 3" descr="*">
          <a:extLst>
            <a:ext uri="{FF2B5EF4-FFF2-40B4-BE49-F238E27FC236}">
              <a16:creationId xmlns:a16="http://schemas.microsoft.com/office/drawing/2014/main" id="{10472F08-03F4-47C6-B8C3-35E366E21B1C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14300" cy="190500"/>
    <xdr:sp macro="" textlink="">
      <xdr:nvSpPr>
        <xdr:cNvPr id="940" name="Shape 4" descr="*">
          <a:extLst>
            <a:ext uri="{FF2B5EF4-FFF2-40B4-BE49-F238E27FC236}">
              <a16:creationId xmlns:a16="http://schemas.microsoft.com/office/drawing/2014/main" id="{A72B2537-6C3E-41B0-BA8F-1423E9BDD7EC}"/>
            </a:ext>
          </a:extLst>
        </xdr:cNvPr>
        <xdr:cNvSpPr/>
      </xdr:nvSpPr>
      <xdr:spPr>
        <a:xfrm>
          <a:off x="1524000" y="332336775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23825" cy="200025"/>
    <xdr:sp macro="" textlink="">
      <xdr:nvSpPr>
        <xdr:cNvPr id="941" name="Shape 3" descr="*">
          <a:extLst>
            <a:ext uri="{FF2B5EF4-FFF2-40B4-BE49-F238E27FC236}">
              <a16:creationId xmlns:a16="http://schemas.microsoft.com/office/drawing/2014/main" id="{79736405-C7C6-41A7-9FFC-8972DF356379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23825" cy="200025"/>
    <xdr:sp macro="" textlink="">
      <xdr:nvSpPr>
        <xdr:cNvPr id="942" name="Shape 3" descr="*">
          <a:extLst>
            <a:ext uri="{FF2B5EF4-FFF2-40B4-BE49-F238E27FC236}">
              <a16:creationId xmlns:a16="http://schemas.microsoft.com/office/drawing/2014/main" id="{BFDF6713-5730-41E2-8063-BA1A36EABCD5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23825" cy="200025"/>
    <xdr:sp macro="" textlink="">
      <xdr:nvSpPr>
        <xdr:cNvPr id="943" name="Shape 3" descr="*">
          <a:extLst>
            <a:ext uri="{FF2B5EF4-FFF2-40B4-BE49-F238E27FC236}">
              <a16:creationId xmlns:a16="http://schemas.microsoft.com/office/drawing/2014/main" id="{525AF3FD-E11F-4EC0-A6B5-87B292B7AF96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23825" cy="200025"/>
    <xdr:sp macro="" textlink="">
      <xdr:nvSpPr>
        <xdr:cNvPr id="944" name="Shape 3" descr="*">
          <a:extLst>
            <a:ext uri="{FF2B5EF4-FFF2-40B4-BE49-F238E27FC236}">
              <a16:creationId xmlns:a16="http://schemas.microsoft.com/office/drawing/2014/main" id="{2301BB2D-D4CC-4DA4-AE73-FF02936FFC05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14300" cy="190500"/>
    <xdr:sp macro="" textlink="">
      <xdr:nvSpPr>
        <xdr:cNvPr id="945" name="Shape 4" descr="*">
          <a:extLst>
            <a:ext uri="{FF2B5EF4-FFF2-40B4-BE49-F238E27FC236}">
              <a16:creationId xmlns:a16="http://schemas.microsoft.com/office/drawing/2014/main" id="{CF995FFD-CFCA-474F-AF32-B9CF28C1D4F6}"/>
            </a:ext>
          </a:extLst>
        </xdr:cNvPr>
        <xdr:cNvSpPr/>
      </xdr:nvSpPr>
      <xdr:spPr>
        <a:xfrm>
          <a:off x="1524000" y="332336775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23825" cy="200025"/>
    <xdr:sp macro="" textlink="">
      <xdr:nvSpPr>
        <xdr:cNvPr id="946" name="Shape 3" descr="*">
          <a:extLst>
            <a:ext uri="{FF2B5EF4-FFF2-40B4-BE49-F238E27FC236}">
              <a16:creationId xmlns:a16="http://schemas.microsoft.com/office/drawing/2014/main" id="{3716FACA-8CEF-43FF-A7B4-8F62E586646C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23825" cy="200025"/>
    <xdr:sp macro="" textlink="">
      <xdr:nvSpPr>
        <xdr:cNvPr id="947" name="Shape 3" descr="*">
          <a:extLst>
            <a:ext uri="{FF2B5EF4-FFF2-40B4-BE49-F238E27FC236}">
              <a16:creationId xmlns:a16="http://schemas.microsoft.com/office/drawing/2014/main" id="{AC2391CA-47A4-4F9F-BF69-415504CCB54D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23825" cy="200025"/>
    <xdr:sp macro="" textlink="">
      <xdr:nvSpPr>
        <xdr:cNvPr id="948" name="Shape 3" descr="*">
          <a:extLst>
            <a:ext uri="{FF2B5EF4-FFF2-40B4-BE49-F238E27FC236}">
              <a16:creationId xmlns:a16="http://schemas.microsoft.com/office/drawing/2014/main" id="{CDB1C416-7F56-4C50-A162-FD9A84DD1166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23825" cy="200025"/>
    <xdr:sp macro="" textlink="">
      <xdr:nvSpPr>
        <xdr:cNvPr id="949" name="Shape 3" descr="*">
          <a:extLst>
            <a:ext uri="{FF2B5EF4-FFF2-40B4-BE49-F238E27FC236}">
              <a16:creationId xmlns:a16="http://schemas.microsoft.com/office/drawing/2014/main" id="{029FC6A8-AF3B-455A-AF20-81B1CA8AFF0F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14300" cy="200025"/>
    <xdr:sp macro="" textlink="">
      <xdr:nvSpPr>
        <xdr:cNvPr id="950" name="Shape 4" descr="*">
          <a:extLst>
            <a:ext uri="{FF2B5EF4-FFF2-40B4-BE49-F238E27FC236}">
              <a16:creationId xmlns:a16="http://schemas.microsoft.com/office/drawing/2014/main" id="{9BDA52E7-2163-4C6B-B8DB-B7695255B702}"/>
            </a:ext>
          </a:extLst>
        </xdr:cNvPr>
        <xdr:cNvSpPr/>
      </xdr:nvSpPr>
      <xdr:spPr>
        <a:xfrm>
          <a:off x="1524000" y="3323367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14300" cy="200025"/>
    <xdr:sp macro="" textlink="">
      <xdr:nvSpPr>
        <xdr:cNvPr id="951" name="Shape 4" descr="*">
          <a:extLst>
            <a:ext uri="{FF2B5EF4-FFF2-40B4-BE49-F238E27FC236}">
              <a16:creationId xmlns:a16="http://schemas.microsoft.com/office/drawing/2014/main" id="{33C370C5-1A04-4B1E-AE61-3C6D0C0AFB96}"/>
            </a:ext>
          </a:extLst>
        </xdr:cNvPr>
        <xdr:cNvSpPr/>
      </xdr:nvSpPr>
      <xdr:spPr>
        <a:xfrm>
          <a:off x="1524000" y="3323367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14300" cy="200025"/>
    <xdr:sp macro="" textlink="">
      <xdr:nvSpPr>
        <xdr:cNvPr id="952" name="Shape 4" descr="*">
          <a:extLst>
            <a:ext uri="{FF2B5EF4-FFF2-40B4-BE49-F238E27FC236}">
              <a16:creationId xmlns:a16="http://schemas.microsoft.com/office/drawing/2014/main" id="{B72F3134-2018-41CE-B932-66C57161F16B}"/>
            </a:ext>
          </a:extLst>
        </xdr:cNvPr>
        <xdr:cNvSpPr/>
      </xdr:nvSpPr>
      <xdr:spPr>
        <a:xfrm>
          <a:off x="1524000" y="3323367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14300" cy="200025"/>
    <xdr:sp macro="" textlink="">
      <xdr:nvSpPr>
        <xdr:cNvPr id="953" name="Shape 4" descr="*">
          <a:extLst>
            <a:ext uri="{FF2B5EF4-FFF2-40B4-BE49-F238E27FC236}">
              <a16:creationId xmlns:a16="http://schemas.microsoft.com/office/drawing/2014/main" id="{EA93E570-52EA-45BC-98D0-9595B3E344FE}"/>
            </a:ext>
          </a:extLst>
        </xdr:cNvPr>
        <xdr:cNvSpPr/>
      </xdr:nvSpPr>
      <xdr:spPr>
        <a:xfrm>
          <a:off x="1524000" y="3323367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23825" cy="200025"/>
    <xdr:sp macro="" textlink="">
      <xdr:nvSpPr>
        <xdr:cNvPr id="954" name="Shape 3" descr="*">
          <a:extLst>
            <a:ext uri="{FF2B5EF4-FFF2-40B4-BE49-F238E27FC236}">
              <a16:creationId xmlns:a16="http://schemas.microsoft.com/office/drawing/2014/main" id="{4B0EDA12-B21E-4E5D-9C4A-6328E1A31AF5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23825" cy="200025"/>
    <xdr:sp macro="" textlink="">
      <xdr:nvSpPr>
        <xdr:cNvPr id="955" name="Shape 3" descr="*">
          <a:extLst>
            <a:ext uri="{FF2B5EF4-FFF2-40B4-BE49-F238E27FC236}">
              <a16:creationId xmlns:a16="http://schemas.microsoft.com/office/drawing/2014/main" id="{3D541C2D-139A-4C58-9BD7-C171E2E53F58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23825" cy="200025"/>
    <xdr:sp macro="" textlink="">
      <xdr:nvSpPr>
        <xdr:cNvPr id="956" name="Shape 3" descr="*">
          <a:extLst>
            <a:ext uri="{FF2B5EF4-FFF2-40B4-BE49-F238E27FC236}">
              <a16:creationId xmlns:a16="http://schemas.microsoft.com/office/drawing/2014/main" id="{06326095-7762-4514-A14B-8ABC6064162F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23825" cy="200025"/>
    <xdr:sp macro="" textlink="">
      <xdr:nvSpPr>
        <xdr:cNvPr id="957" name="Shape 3" descr="*">
          <a:extLst>
            <a:ext uri="{FF2B5EF4-FFF2-40B4-BE49-F238E27FC236}">
              <a16:creationId xmlns:a16="http://schemas.microsoft.com/office/drawing/2014/main" id="{092C0CC8-68A6-4737-9A54-FCA4448DA0CA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14300" cy="200025"/>
    <xdr:sp macro="" textlink="">
      <xdr:nvSpPr>
        <xdr:cNvPr id="958" name="Shape 4" descr="*">
          <a:extLst>
            <a:ext uri="{FF2B5EF4-FFF2-40B4-BE49-F238E27FC236}">
              <a16:creationId xmlns:a16="http://schemas.microsoft.com/office/drawing/2014/main" id="{E0B5AF47-5300-4719-AF6A-59ABCD4D6B37}"/>
            </a:ext>
          </a:extLst>
        </xdr:cNvPr>
        <xdr:cNvSpPr/>
      </xdr:nvSpPr>
      <xdr:spPr>
        <a:xfrm>
          <a:off x="1524000" y="3323367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14300" cy="200025"/>
    <xdr:sp macro="" textlink="">
      <xdr:nvSpPr>
        <xdr:cNvPr id="959" name="Shape 4" descr="*">
          <a:extLst>
            <a:ext uri="{FF2B5EF4-FFF2-40B4-BE49-F238E27FC236}">
              <a16:creationId xmlns:a16="http://schemas.microsoft.com/office/drawing/2014/main" id="{CBADA07F-80A2-42DC-B760-91C99CD67D6A}"/>
            </a:ext>
          </a:extLst>
        </xdr:cNvPr>
        <xdr:cNvSpPr/>
      </xdr:nvSpPr>
      <xdr:spPr>
        <a:xfrm>
          <a:off x="1524000" y="3323367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14300" cy="200025"/>
    <xdr:sp macro="" textlink="">
      <xdr:nvSpPr>
        <xdr:cNvPr id="960" name="Shape 4" descr="*">
          <a:extLst>
            <a:ext uri="{FF2B5EF4-FFF2-40B4-BE49-F238E27FC236}">
              <a16:creationId xmlns:a16="http://schemas.microsoft.com/office/drawing/2014/main" id="{DEED80A6-B032-4981-BF74-0BDFF966538B}"/>
            </a:ext>
          </a:extLst>
        </xdr:cNvPr>
        <xdr:cNvSpPr/>
      </xdr:nvSpPr>
      <xdr:spPr>
        <a:xfrm>
          <a:off x="1524000" y="3323367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14300" cy="200025"/>
    <xdr:sp macro="" textlink="">
      <xdr:nvSpPr>
        <xdr:cNvPr id="961" name="Shape 4" descr="*">
          <a:extLst>
            <a:ext uri="{FF2B5EF4-FFF2-40B4-BE49-F238E27FC236}">
              <a16:creationId xmlns:a16="http://schemas.microsoft.com/office/drawing/2014/main" id="{626A4E0E-D5A7-4347-B81C-B3EC13509D07}"/>
            </a:ext>
          </a:extLst>
        </xdr:cNvPr>
        <xdr:cNvSpPr/>
      </xdr:nvSpPr>
      <xdr:spPr>
        <a:xfrm>
          <a:off x="1524000" y="3323367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23825" cy="200025"/>
    <xdr:sp macro="" textlink="">
      <xdr:nvSpPr>
        <xdr:cNvPr id="962" name="Shape 3" descr="*">
          <a:extLst>
            <a:ext uri="{FF2B5EF4-FFF2-40B4-BE49-F238E27FC236}">
              <a16:creationId xmlns:a16="http://schemas.microsoft.com/office/drawing/2014/main" id="{C75126B6-C827-4E79-BC29-40E299D2F81D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23825" cy="200025"/>
    <xdr:sp macro="" textlink="">
      <xdr:nvSpPr>
        <xdr:cNvPr id="963" name="Shape 3" descr="*">
          <a:extLst>
            <a:ext uri="{FF2B5EF4-FFF2-40B4-BE49-F238E27FC236}">
              <a16:creationId xmlns:a16="http://schemas.microsoft.com/office/drawing/2014/main" id="{2B4BD590-6E16-4C31-A453-615EB6754902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23825" cy="200025"/>
    <xdr:sp macro="" textlink="">
      <xdr:nvSpPr>
        <xdr:cNvPr id="964" name="Shape 3" descr="*">
          <a:extLst>
            <a:ext uri="{FF2B5EF4-FFF2-40B4-BE49-F238E27FC236}">
              <a16:creationId xmlns:a16="http://schemas.microsoft.com/office/drawing/2014/main" id="{F22E593C-112A-45FB-93F4-E19305987F05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23825" cy="200025"/>
    <xdr:sp macro="" textlink="">
      <xdr:nvSpPr>
        <xdr:cNvPr id="965" name="Shape 3" descr="*">
          <a:extLst>
            <a:ext uri="{FF2B5EF4-FFF2-40B4-BE49-F238E27FC236}">
              <a16:creationId xmlns:a16="http://schemas.microsoft.com/office/drawing/2014/main" id="{6E71BF6E-2834-4A29-A444-9E9BAFE629C5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14300" cy="200025"/>
    <xdr:sp macro="" textlink="">
      <xdr:nvSpPr>
        <xdr:cNvPr id="966" name="Shape 4" descr="*">
          <a:extLst>
            <a:ext uri="{FF2B5EF4-FFF2-40B4-BE49-F238E27FC236}">
              <a16:creationId xmlns:a16="http://schemas.microsoft.com/office/drawing/2014/main" id="{3A12C663-B123-4882-B115-E2D3323D7693}"/>
            </a:ext>
          </a:extLst>
        </xdr:cNvPr>
        <xdr:cNvSpPr/>
      </xdr:nvSpPr>
      <xdr:spPr>
        <a:xfrm>
          <a:off x="1524000" y="3323367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14300" cy="200025"/>
    <xdr:sp macro="" textlink="">
      <xdr:nvSpPr>
        <xdr:cNvPr id="967" name="Shape 4" descr="*">
          <a:extLst>
            <a:ext uri="{FF2B5EF4-FFF2-40B4-BE49-F238E27FC236}">
              <a16:creationId xmlns:a16="http://schemas.microsoft.com/office/drawing/2014/main" id="{92027D89-5A79-4379-9E02-2265E398BD78}"/>
            </a:ext>
          </a:extLst>
        </xdr:cNvPr>
        <xdr:cNvSpPr/>
      </xdr:nvSpPr>
      <xdr:spPr>
        <a:xfrm>
          <a:off x="1524000" y="3323367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14300" cy="200025"/>
    <xdr:sp macro="" textlink="">
      <xdr:nvSpPr>
        <xdr:cNvPr id="968" name="Shape 4" descr="*">
          <a:extLst>
            <a:ext uri="{FF2B5EF4-FFF2-40B4-BE49-F238E27FC236}">
              <a16:creationId xmlns:a16="http://schemas.microsoft.com/office/drawing/2014/main" id="{C0D091BA-315E-4F4F-AFAC-4269FB15E601}"/>
            </a:ext>
          </a:extLst>
        </xdr:cNvPr>
        <xdr:cNvSpPr/>
      </xdr:nvSpPr>
      <xdr:spPr>
        <a:xfrm>
          <a:off x="1524000" y="3323367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14300" cy="200025"/>
    <xdr:sp macro="" textlink="">
      <xdr:nvSpPr>
        <xdr:cNvPr id="969" name="Shape 4" descr="*">
          <a:extLst>
            <a:ext uri="{FF2B5EF4-FFF2-40B4-BE49-F238E27FC236}">
              <a16:creationId xmlns:a16="http://schemas.microsoft.com/office/drawing/2014/main" id="{54FE98EC-7F01-4C8E-82AA-7E48E8E23D59}"/>
            </a:ext>
          </a:extLst>
        </xdr:cNvPr>
        <xdr:cNvSpPr/>
      </xdr:nvSpPr>
      <xdr:spPr>
        <a:xfrm>
          <a:off x="1524000" y="3323367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23825" cy="200025"/>
    <xdr:sp macro="" textlink="">
      <xdr:nvSpPr>
        <xdr:cNvPr id="970" name="Shape 3" descr="*">
          <a:extLst>
            <a:ext uri="{FF2B5EF4-FFF2-40B4-BE49-F238E27FC236}">
              <a16:creationId xmlns:a16="http://schemas.microsoft.com/office/drawing/2014/main" id="{6C058B97-DCE9-4BDF-A613-C4984CA05052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23825" cy="200025"/>
    <xdr:sp macro="" textlink="">
      <xdr:nvSpPr>
        <xdr:cNvPr id="971" name="Shape 3" descr="*">
          <a:extLst>
            <a:ext uri="{FF2B5EF4-FFF2-40B4-BE49-F238E27FC236}">
              <a16:creationId xmlns:a16="http://schemas.microsoft.com/office/drawing/2014/main" id="{29F80019-5E7F-48C4-9EE9-D64EA7834776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23825" cy="200025"/>
    <xdr:sp macro="" textlink="">
      <xdr:nvSpPr>
        <xdr:cNvPr id="972" name="Shape 3" descr="*">
          <a:extLst>
            <a:ext uri="{FF2B5EF4-FFF2-40B4-BE49-F238E27FC236}">
              <a16:creationId xmlns:a16="http://schemas.microsoft.com/office/drawing/2014/main" id="{29BF5CD2-4D94-4861-BAD5-E2E4D87D8B7F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23825" cy="200025"/>
    <xdr:sp macro="" textlink="">
      <xdr:nvSpPr>
        <xdr:cNvPr id="973" name="Shape 3" descr="*">
          <a:extLst>
            <a:ext uri="{FF2B5EF4-FFF2-40B4-BE49-F238E27FC236}">
              <a16:creationId xmlns:a16="http://schemas.microsoft.com/office/drawing/2014/main" id="{DE80B6E8-99AC-4EF2-9E81-5D8500822809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14300" cy="200025"/>
    <xdr:sp macro="" textlink="">
      <xdr:nvSpPr>
        <xdr:cNvPr id="974" name="Shape 4" descr="*">
          <a:extLst>
            <a:ext uri="{FF2B5EF4-FFF2-40B4-BE49-F238E27FC236}">
              <a16:creationId xmlns:a16="http://schemas.microsoft.com/office/drawing/2014/main" id="{8B61E12A-9C9C-4AD5-8F07-A67130412979}"/>
            </a:ext>
          </a:extLst>
        </xdr:cNvPr>
        <xdr:cNvSpPr/>
      </xdr:nvSpPr>
      <xdr:spPr>
        <a:xfrm>
          <a:off x="1524000" y="3323367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14300" cy="200025"/>
    <xdr:sp macro="" textlink="">
      <xdr:nvSpPr>
        <xdr:cNvPr id="975" name="Shape 4" descr="*">
          <a:extLst>
            <a:ext uri="{FF2B5EF4-FFF2-40B4-BE49-F238E27FC236}">
              <a16:creationId xmlns:a16="http://schemas.microsoft.com/office/drawing/2014/main" id="{A20BB51B-9F7C-44E0-9F51-CE0F0BB9AD54}"/>
            </a:ext>
          </a:extLst>
        </xdr:cNvPr>
        <xdr:cNvSpPr/>
      </xdr:nvSpPr>
      <xdr:spPr>
        <a:xfrm>
          <a:off x="1524000" y="3323367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14300" cy="200025"/>
    <xdr:sp macro="" textlink="">
      <xdr:nvSpPr>
        <xdr:cNvPr id="976" name="Shape 4" descr="*">
          <a:extLst>
            <a:ext uri="{FF2B5EF4-FFF2-40B4-BE49-F238E27FC236}">
              <a16:creationId xmlns:a16="http://schemas.microsoft.com/office/drawing/2014/main" id="{8226D012-8899-418B-A2E3-41789C3684A1}"/>
            </a:ext>
          </a:extLst>
        </xdr:cNvPr>
        <xdr:cNvSpPr/>
      </xdr:nvSpPr>
      <xdr:spPr>
        <a:xfrm>
          <a:off x="1524000" y="3323367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14300" cy="200025"/>
    <xdr:sp macro="" textlink="">
      <xdr:nvSpPr>
        <xdr:cNvPr id="977" name="Shape 4" descr="*">
          <a:extLst>
            <a:ext uri="{FF2B5EF4-FFF2-40B4-BE49-F238E27FC236}">
              <a16:creationId xmlns:a16="http://schemas.microsoft.com/office/drawing/2014/main" id="{535EE311-9316-48EA-9C9A-04633E730D13}"/>
            </a:ext>
          </a:extLst>
        </xdr:cNvPr>
        <xdr:cNvSpPr/>
      </xdr:nvSpPr>
      <xdr:spPr>
        <a:xfrm>
          <a:off x="1524000" y="3323367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23825" cy="200025"/>
    <xdr:sp macro="" textlink="">
      <xdr:nvSpPr>
        <xdr:cNvPr id="978" name="Shape 3" descr="*">
          <a:extLst>
            <a:ext uri="{FF2B5EF4-FFF2-40B4-BE49-F238E27FC236}">
              <a16:creationId xmlns:a16="http://schemas.microsoft.com/office/drawing/2014/main" id="{D462D547-270D-401F-AE4E-E472543FDEE7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23825" cy="200025"/>
    <xdr:sp macro="" textlink="">
      <xdr:nvSpPr>
        <xdr:cNvPr id="979" name="Shape 3" descr="*">
          <a:extLst>
            <a:ext uri="{FF2B5EF4-FFF2-40B4-BE49-F238E27FC236}">
              <a16:creationId xmlns:a16="http://schemas.microsoft.com/office/drawing/2014/main" id="{3EA74839-54B7-4E93-A894-44E93B8023F8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23825" cy="200025"/>
    <xdr:sp macro="" textlink="">
      <xdr:nvSpPr>
        <xdr:cNvPr id="980" name="Shape 3" descr="*">
          <a:extLst>
            <a:ext uri="{FF2B5EF4-FFF2-40B4-BE49-F238E27FC236}">
              <a16:creationId xmlns:a16="http://schemas.microsoft.com/office/drawing/2014/main" id="{EC6C51E6-7E92-4A0E-8F7B-EE9704B156BA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23825" cy="200025"/>
    <xdr:sp macro="" textlink="">
      <xdr:nvSpPr>
        <xdr:cNvPr id="981" name="Shape 3" descr="*">
          <a:extLst>
            <a:ext uri="{FF2B5EF4-FFF2-40B4-BE49-F238E27FC236}">
              <a16:creationId xmlns:a16="http://schemas.microsoft.com/office/drawing/2014/main" id="{2C49DAD4-B417-4D0A-B0BE-976B791073BB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14300" cy="200025"/>
    <xdr:sp macro="" textlink="">
      <xdr:nvSpPr>
        <xdr:cNvPr id="982" name="Shape 4" descr="*">
          <a:extLst>
            <a:ext uri="{FF2B5EF4-FFF2-40B4-BE49-F238E27FC236}">
              <a16:creationId xmlns:a16="http://schemas.microsoft.com/office/drawing/2014/main" id="{4E982D52-94B3-4DDD-98D3-F7FCC4806D0A}"/>
            </a:ext>
          </a:extLst>
        </xdr:cNvPr>
        <xdr:cNvSpPr/>
      </xdr:nvSpPr>
      <xdr:spPr>
        <a:xfrm>
          <a:off x="1524000" y="3323367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14300" cy="200025"/>
    <xdr:sp macro="" textlink="">
      <xdr:nvSpPr>
        <xdr:cNvPr id="983" name="Shape 4" descr="*">
          <a:extLst>
            <a:ext uri="{FF2B5EF4-FFF2-40B4-BE49-F238E27FC236}">
              <a16:creationId xmlns:a16="http://schemas.microsoft.com/office/drawing/2014/main" id="{5B581B63-AE3E-49B0-A149-2E6DAE64FDA6}"/>
            </a:ext>
          </a:extLst>
        </xdr:cNvPr>
        <xdr:cNvSpPr/>
      </xdr:nvSpPr>
      <xdr:spPr>
        <a:xfrm>
          <a:off x="1524000" y="3323367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14300" cy="200025"/>
    <xdr:sp macro="" textlink="">
      <xdr:nvSpPr>
        <xdr:cNvPr id="984" name="Shape 4" descr="*">
          <a:extLst>
            <a:ext uri="{FF2B5EF4-FFF2-40B4-BE49-F238E27FC236}">
              <a16:creationId xmlns:a16="http://schemas.microsoft.com/office/drawing/2014/main" id="{93C137AE-BC43-46E0-8EB8-D741543EF9BA}"/>
            </a:ext>
          </a:extLst>
        </xdr:cNvPr>
        <xdr:cNvSpPr/>
      </xdr:nvSpPr>
      <xdr:spPr>
        <a:xfrm>
          <a:off x="1524000" y="3323367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14300" cy="200025"/>
    <xdr:sp macro="" textlink="">
      <xdr:nvSpPr>
        <xdr:cNvPr id="985" name="Shape 4" descr="*">
          <a:extLst>
            <a:ext uri="{FF2B5EF4-FFF2-40B4-BE49-F238E27FC236}">
              <a16:creationId xmlns:a16="http://schemas.microsoft.com/office/drawing/2014/main" id="{C0383102-B13C-4D63-A598-22F8CA6D4338}"/>
            </a:ext>
          </a:extLst>
        </xdr:cNvPr>
        <xdr:cNvSpPr/>
      </xdr:nvSpPr>
      <xdr:spPr>
        <a:xfrm>
          <a:off x="1524000" y="3323367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23825" cy="200025"/>
    <xdr:sp macro="" textlink="">
      <xdr:nvSpPr>
        <xdr:cNvPr id="986" name="Shape 3" descr="*">
          <a:extLst>
            <a:ext uri="{FF2B5EF4-FFF2-40B4-BE49-F238E27FC236}">
              <a16:creationId xmlns:a16="http://schemas.microsoft.com/office/drawing/2014/main" id="{53EAA8D1-C808-410C-83BE-E197D6D0750B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23825" cy="200025"/>
    <xdr:sp macro="" textlink="">
      <xdr:nvSpPr>
        <xdr:cNvPr id="987" name="Shape 3" descr="*">
          <a:extLst>
            <a:ext uri="{FF2B5EF4-FFF2-40B4-BE49-F238E27FC236}">
              <a16:creationId xmlns:a16="http://schemas.microsoft.com/office/drawing/2014/main" id="{F063FF80-46B7-41FE-A02C-377AECC8D7CD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23825" cy="200025"/>
    <xdr:sp macro="" textlink="">
      <xdr:nvSpPr>
        <xdr:cNvPr id="988" name="Shape 3" descr="*">
          <a:extLst>
            <a:ext uri="{FF2B5EF4-FFF2-40B4-BE49-F238E27FC236}">
              <a16:creationId xmlns:a16="http://schemas.microsoft.com/office/drawing/2014/main" id="{47913DC2-FFC7-47EB-B7C4-A1DF98B7838B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23825" cy="200025"/>
    <xdr:sp macro="" textlink="">
      <xdr:nvSpPr>
        <xdr:cNvPr id="989" name="Shape 3" descr="*">
          <a:extLst>
            <a:ext uri="{FF2B5EF4-FFF2-40B4-BE49-F238E27FC236}">
              <a16:creationId xmlns:a16="http://schemas.microsoft.com/office/drawing/2014/main" id="{F8543F12-2342-4284-874D-AD56AAC5A639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14300" cy="200025"/>
    <xdr:sp macro="" textlink="">
      <xdr:nvSpPr>
        <xdr:cNvPr id="990" name="Shape 4" descr="*">
          <a:extLst>
            <a:ext uri="{FF2B5EF4-FFF2-40B4-BE49-F238E27FC236}">
              <a16:creationId xmlns:a16="http://schemas.microsoft.com/office/drawing/2014/main" id="{D766C6C4-FF31-4141-8898-9BB9197683BA}"/>
            </a:ext>
          </a:extLst>
        </xdr:cNvPr>
        <xdr:cNvSpPr/>
      </xdr:nvSpPr>
      <xdr:spPr>
        <a:xfrm>
          <a:off x="1524000" y="3323367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14300" cy="200025"/>
    <xdr:sp macro="" textlink="">
      <xdr:nvSpPr>
        <xdr:cNvPr id="991" name="Shape 4" descr="*">
          <a:extLst>
            <a:ext uri="{FF2B5EF4-FFF2-40B4-BE49-F238E27FC236}">
              <a16:creationId xmlns:a16="http://schemas.microsoft.com/office/drawing/2014/main" id="{6AA304E5-892C-4BC3-A32A-1775C0170061}"/>
            </a:ext>
          </a:extLst>
        </xdr:cNvPr>
        <xdr:cNvSpPr/>
      </xdr:nvSpPr>
      <xdr:spPr>
        <a:xfrm>
          <a:off x="1524000" y="3323367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14300" cy="200025"/>
    <xdr:sp macro="" textlink="">
      <xdr:nvSpPr>
        <xdr:cNvPr id="992" name="Shape 4" descr="*">
          <a:extLst>
            <a:ext uri="{FF2B5EF4-FFF2-40B4-BE49-F238E27FC236}">
              <a16:creationId xmlns:a16="http://schemas.microsoft.com/office/drawing/2014/main" id="{3B1D6BE9-DCD6-4FB4-B98E-F50CADB060E6}"/>
            </a:ext>
          </a:extLst>
        </xdr:cNvPr>
        <xdr:cNvSpPr/>
      </xdr:nvSpPr>
      <xdr:spPr>
        <a:xfrm>
          <a:off x="1524000" y="3323367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14300" cy="200025"/>
    <xdr:sp macro="" textlink="">
      <xdr:nvSpPr>
        <xdr:cNvPr id="993" name="Shape 4" descr="*">
          <a:extLst>
            <a:ext uri="{FF2B5EF4-FFF2-40B4-BE49-F238E27FC236}">
              <a16:creationId xmlns:a16="http://schemas.microsoft.com/office/drawing/2014/main" id="{2EDB0EC5-5A5B-491C-85D1-B288730D9ACF}"/>
            </a:ext>
          </a:extLst>
        </xdr:cNvPr>
        <xdr:cNvSpPr/>
      </xdr:nvSpPr>
      <xdr:spPr>
        <a:xfrm>
          <a:off x="1524000" y="3323367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994" name="Shape 3" descr="*">
          <a:extLst>
            <a:ext uri="{FF2B5EF4-FFF2-40B4-BE49-F238E27FC236}">
              <a16:creationId xmlns:a16="http://schemas.microsoft.com/office/drawing/2014/main" id="{310B24FD-B8BC-41A3-8351-9DAEE6A63FA7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995" name="Shape 3" descr="*">
          <a:extLst>
            <a:ext uri="{FF2B5EF4-FFF2-40B4-BE49-F238E27FC236}">
              <a16:creationId xmlns:a16="http://schemas.microsoft.com/office/drawing/2014/main" id="{C0533F4E-A940-4A2F-8C78-A707FD567D79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996" name="Shape 3" descr="*">
          <a:extLst>
            <a:ext uri="{FF2B5EF4-FFF2-40B4-BE49-F238E27FC236}">
              <a16:creationId xmlns:a16="http://schemas.microsoft.com/office/drawing/2014/main" id="{315066F1-8E11-40E9-A740-53D21704CFC2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997" name="Shape 3" descr="*">
          <a:extLst>
            <a:ext uri="{FF2B5EF4-FFF2-40B4-BE49-F238E27FC236}">
              <a16:creationId xmlns:a16="http://schemas.microsoft.com/office/drawing/2014/main" id="{3EAB5452-2A1F-414D-B42D-225BE6B5F28F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14300" cy="200025"/>
    <xdr:sp macro="" textlink="">
      <xdr:nvSpPr>
        <xdr:cNvPr id="998" name="Shape 4" descr="*">
          <a:extLst>
            <a:ext uri="{FF2B5EF4-FFF2-40B4-BE49-F238E27FC236}">
              <a16:creationId xmlns:a16="http://schemas.microsoft.com/office/drawing/2014/main" id="{0608CC05-4BC8-4ECE-92BE-3DBC70E8C9FD}"/>
            </a:ext>
          </a:extLst>
        </xdr:cNvPr>
        <xdr:cNvSpPr/>
      </xdr:nvSpPr>
      <xdr:spPr>
        <a:xfrm>
          <a:off x="1524000" y="3333083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999" name="Shape 3" descr="*">
          <a:extLst>
            <a:ext uri="{FF2B5EF4-FFF2-40B4-BE49-F238E27FC236}">
              <a16:creationId xmlns:a16="http://schemas.microsoft.com/office/drawing/2014/main" id="{0E890688-2F40-4397-9208-9A6361FA5945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1000" name="Shape 3" descr="*">
          <a:extLst>
            <a:ext uri="{FF2B5EF4-FFF2-40B4-BE49-F238E27FC236}">
              <a16:creationId xmlns:a16="http://schemas.microsoft.com/office/drawing/2014/main" id="{02F95532-9308-498A-B271-79AE54D4DDCC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1001" name="Shape 3" descr="*">
          <a:extLst>
            <a:ext uri="{FF2B5EF4-FFF2-40B4-BE49-F238E27FC236}">
              <a16:creationId xmlns:a16="http://schemas.microsoft.com/office/drawing/2014/main" id="{146B9CE8-AE93-4803-ACF0-CB789E013037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1002" name="Shape 3" descr="*">
          <a:extLst>
            <a:ext uri="{FF2B5EF4-FFF2-40B4-BE49-F238E27FC236}">
              <a16:creationId xmlns:a16="http://schemas.microsoft.com/office/drawing/2014/main" id="{F04EE1ED-8B21-4EB3-938E-844DD247A15E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14300" cy="200025"/>
    <xdr:sp macro="" textlink="">
      <xdr:nvSpPr>
        <xdr:cNvPr id="1003" name="Shape 4" descr="*">
          <a:extLst>
            <a:ext uri="{FF2B5EF4-FFF2-40B4-BE49-F238E27FC236}">
              <a16:creationId xmlns:a16="http://schemas.microsoft.com/office/drawing/2014/main" id="{77A1AFD0-1B34-4442-A530-75E36556945C}"/>
            </a:ext>
          </a:extLst>
        </xdr:cNvPr>
        <xdr:cNvSpPr/>
      </xdr:nvSpPr>
      <xdr:spPr>
        <a:xfrm>
          <a:off x="1524000" y="3333083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1004" name="Shape 3" descr="*">
          <a:extLst>
            <a:ext uri="{FF2B5EF4-FFF2-40B4-BE49-F238E27FC236}">
              <a16:creationId xmlns:a16="http://schemas.microsoft.com/office/drawing/2014/main" id="{CC96456A-C78C-41D0-9895-C06FCC1A5C91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1005" name="Shape 3" descr="*">
          <a:extLst>
            <a:ext uri="{FF2B5EF4-FFF2-40B4-BE49-F238E27FC236}">
              <a16:creationId xmlns:a16="http://schemas.microsoft.com/office/drawing/2014/main" id="{983D6B67-AF1D-4D5B-A96F-868A08490430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1006" name="Shape 3" descr="*">
          <a:extLst>
            <a:ext uri="{FF2B5EF4-FFF2-40B4-BE49-F238E27FC236}">
              <a16:creationId xmlns:a16="http://schemas.microsoft.com/office/drawing/2014/main" id="{0E720CF8-5DD6-49C8-A034-AF60BBB09136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1007" name="Shape 3" descr="*">
          <a:extLst>
            <a:ext uri="{FF2B5EF4-FFF2-40B4-BE49-F238E27FC236}">
              <a16:creationId xmlns:a16="http://schemas.microsoft.com/office/drawing/2014/main" id="{9B6995F4-6B0D-44E6-8D5A-3153E438BDCD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14300" cy="200025"/>
    <xdr:sp macro="" textlink="">
      <xdr:nvSpPr>
        <xdr:cNvPr id="1008" name="Shape 4" descr="*">
          <a:extLst>
            <a:ext uri="{FF2B5EF4-FFF2-40B4-BE49-F238E27FC236}">
              <a16:creationId xmlns:a16="http://schemas.microsoft.com/office/drawing/2014/main" id="{231CD716-A5D9-456B-8003-FD53E4FB1C5E}"/>
            </a:ext>
          </a:extLst>
        </xdr:cNvPr>
        <xdr:cNvSpPr/>
      </xdr:nvSpPr>
      <xdr:spPr>
        <a:xfrm>
          <a:off x="1524000" y="3333083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1009" name="Shape 3" descr="*">
          <a:extLst>
            <a:ext uri="{FF2B5EF4-FFF2-40B4-BE49-F238E27FC236}">
              <a16:creationId xmlns:a16="http://schemas.microsoft.com/office/drawing/2014/main" id="{A6267617-A818-4D73-B5A7-2B52E7EC72B7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1010" name="Shape 3" descr="*">
          <a:extLst>
            <a:ext uri="{FF2B5EF4-FFF2-40B4-BE49-F238E27FC236}">
              <a16:creationId xmlns:a16="http://schemas.microsoft.com/office/drawing/2014/main" id="{662DCE90-1369-4207-B54F-2D0FE385E8AB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1011" name="Shape 3" descr="*">
          <a:extLst>
            <a:ext uri="{FF2B5EF4-FFF2-40B4-BE49-F238E27FC236}">
              <a16:creationId xmlns:a16="http://schemas.microsoft.com/office/drawing/2014/main" id="{6D879DEE-2D5B-42ED-A8FB-E3B8403EA759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1012" name="Shape 3" descr="*">
          <a:extLst>
            <a:ext uri="{FF2B5EF4-FFF2-40B4-BE49-F238E27FC236}">
              <a16:creationId xmlns:a16="http://schemas.microsoft.com/office/drawing/2014/main" id="{A569978D-3976-4FED-9D8E-0DDDD8067A59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14300" cy="200025"/>
    <xdr:sp macro="" textlink="">
      <xdr:nvSpPr>
        <xdr:cNvPr id="1013" name="Shape 4" descr="*">
          <a:extLst>
            <a:ext uri="{FF2B5EF4-FFF2-40B4-BE49-F238E27FC236}">
              <a16:creationId xmlns:a16="http://schemas.microsoft.com/office/drawing/2014/main" id="{33BF04FD-AF3F-4BD2-9F07-B0C825A99DD9}"/>
            </a:ext>
          </a:extLst>
        </xdr:cNvPr>
        <xdr:cNvSpPr/>
      </xdr:nvSpPr>
      <xdr:spPr>
        <a:xfrm>
          <a:off x="1524000" y="3333083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1014" name="Shape 3" descr="*">
          <a:extLst>
            <a:ext uri="{FF2B5EF4-FFF2-40B4-BE49-F238E27FC236}">
              <a16:creationId xmlns:a16="http://schemas.microsoft.com/office/drawing/2014/main" id="{F1542063-39D6-4930-AF1C-9377447CB210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1015" name="Shape 3" descr="*">
          <a:extLst>
            <a:ext uri="{FF2B5EF4-FFF2-40B4-BE49-F238E27FC236}">
              <a16:creationId xmlns:a16="http://schemas.microsoft.com/office/drawing/2014/main" id="{C0A49C96-79CC-4DF2-B1B2-359243B139B4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1016" name="Shape 3" descr="*">
          <a:extLst>
            <a:ext uri="{FF2B5EF4-FFF2-40B4-BE49-F238E27FC236}">
              <a16:creationId xmlns:a16="http://schemas.microsoft.com/office/drawing/2014/main" id="{A3382949-B172-4FEE-BFEB-CFCDC5A519E2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1017" name="Shape 3" descr="*">
          <a:extLst>
            <a:ext uri="{FF2B5EF4-FFF2-40B4-BE49-F238E27FC236}">
              <a16:creationId xmlns:a16="http://schemas.microsoft.com/office/drawing/2014/main" id="{75279C5F-3B3F-4485-BD23-3FD135AB15EA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14300" cy="200025"/>
    <xdr:sp macro="" textlink="">
      <xdr:nvSpPr>
        <xdr:cNvPr id="1018" name="Shape 4" descr="*">
          <a:extLst>
            <a:ext uri="{FF2B5EF4-FFF2-40B4-BE49-F238E27FC236}">
              <a16:creationId xmlns:a16="http://schemas.microsoft.com/office/drawing/2014/main" id="{ED60C34E-46BD-4F27-A398-4F7B46E0DD39}"/>
            </a:ext>
          </a:extLst>
        </xdr:cNvPr>
        <xdr:cNvSpPr/>
      </xdr:nvSpPr>
      <xdr:spPr>
        <a:xfrm>
          <a:off x="1524000" y="3333083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1019" name="Shape 3" descr="*">
          <a:extLst>
            <a:ext uri="{FF2B5EF4-FFF2-40B4-BE49-F238E27FC236}">
              <a16:creationId xmlns:a16="http://schemas.microsoft.com/office/drawing/2014/main" id="{65B8E1D0-4B07-4CE8-8F1A-BA2FDB93080A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1020" name="Shape 3" descr="*">
          <a:extLst>
            <a:ext uri="{FF2B5EF4-FFF2-40B4-BE49-F238E27FC236}">
              <a16:creationId xmlns:a16="http://schemas.microsoft.com/office/drawing/2014/main" id="{A6031CDC-8D68-46D6-94E7-B1C65ECA62A0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1021" name="Shape 3" descr="*">
          <a:extLst>
            <a:ext uri="{FF2B5EF4-FFF2-40B4-BE49-F238E27FC236}">
              <a16:creationId xmlns:a16="http://schemas.microsoft.com/office/drawing/2014/main" id="{C0401A35-65C8-42D1-829F-3EF743EDB9DE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1022" name="Shape 3" descr="*">
          <a:extLst>
            <a:ext uri="{FF2B5EF4-FFF2-40B4-BE49-F238E27FC236}">
              <a16:creationId xmlns:a16="http://schemas.microsoft.com/office/drawing/2014/main" id="{CDD90771-B3D8-4AA7-9316-2CE7A80DFF95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14300" cy="200025"/>
    <xdr:sp macro="" textlink="">
      <xdr:nvSpPr>
        <xdr:cNvPr id="1023" name="Shape 4" descr="*">
          <a:extLst>
            <a:ext uri="{FF2B5EF4-FFF2-40B4-BE49-F238E27FC236}">
              <a16:creationId xmlns:a16="http://schemas.microsoft.com/office/drawing/2014/main" id="{9C167085-C419-4A58-8E40-19F06E6AD375}"/>
            </a:ext>
          </a:extLst>
        </xdr:cNvPr>
        <xdr:cNvSpPr/>
      </xdr:nvSpPr>
      <xdr:spPr>
        <a:xfrm>
          <a:off x="1524000" y="3333083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1024" name="Shape 3" descr="*">
          <a:extLst>
            <a:ext uri="{FF2B5EF4-FFF2-40B4-BE49-F238E27FC236}">
              <a16:creationId xmlns:a16="http://schemas.microsoft.com/office/drawing/2014/main" id="{2B31080D-59A3-4A13-9E5A-8493F653F8FD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1025" name="Shape 3" descr="*">
          <a:extLst>
            <a:ext uri="{FF2B5EF4-FFF2-40B4-BE49-F238E27FC236}">
              <a16:creationId xmlns:a16="http://schemas.microsoft.com/office/drawing/2014/main" id="{71C93E05-7A9D-4B5B-B821-1505A7146623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1026" name="Shape 3" descr="*">
          <a:extLst>
            <a:ext uri="{FF2B5EF4-FFF2-40B4-BE49-F238E27FC236}">
              <a16:creationId xmlns:a16="http://schemas.microsoft.com/office/drawing/2014/main" id="{5751574E-728A-4CD5-B2C8-13AB07006647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1027" name="Shape 3" descr="*">
          <a:extLst>
            <a:ext uri="{FF2B5EF4-FFF2-40B4-BE49-F238E27FC236}">
              <a16:creationId xmlns:a16="http://schemas.microsoft.com/office/drawing/2014/main" id="{D6A0EA8D-E9B1-4E15-AAB2-CECB3EAD2B9E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14300" cy="190500"/>
    <xdr:sp macro="" textlink="">
      <xdr:nvSpPr>
        <xdr:cNvPr id="1028" name="Shape 4" descr="*">
          <a:extLst>
            <a:ext uri="{FF2B5EF4-FFF2-40B4-BE49-F238E27FC236}">
              <a16:creationId xmlns:a16="http://schemas.microsoft.com/office/drawing/2014/main" id="{CD735152-327E-4EC6-A472-4693C3EF8428}"/>
            </a:ext>
          </a:extLst>
        </xdr:cNvPr>
        <xdr:cNvSpPr/>
      </xdr:nvSpPr>
      <xdr:spPr>
        <a:xfrm>
          <a:off x="1524000" y="333308325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1029" name="Shape 3" descr="*">
          <a:extLst>
            <a:ext uri="{FF2B5EF4-FFF2-40B4-BE49-F238E27FC236}">
              <a16:creationId xmlns:a16="http://schemas.microsoft.com/office/drawing/2014/main" id="{9CBF4BB2-A526-4E7F-9CD8-BAD01C4FD443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1030" name="Shape 3" descr="*">
          <a:extLst>
            <a:ext uri="{FF2B5EF4-FFF2-40B4-BE49-F238E27FC236}">
              <a16:creationId xmlns:a16="http://schemas.microsoft.com/office/drawing/2014/main" id="{4A9E3371-582B-4125-B06C-BEBB60AC4564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1031" name="Shape 3" descr="*">
          <a:extLst>
            <a:ext uri="{FF2B5EF4-FFF2-40B4-BE49-F238E27FC236}">
              <a16:creationId xmlns:a16="http://schemas.microsoft.com/office/drawing/2014/main" id="{ACA16E28-406E-4D6A-B097-BFD9D87EF31E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1032" name="Shape 3" descr="*">
          <a:extLst>
            <a:ext uri="{FF2B5EF4-FFF2-40B4-BE49-F238E27FC236}">
              <a16:creationId xmlns:a16="http://schemas.microsoft.com/office/drawing/2014/main" id="{DD0A7A49-A23F-4DF3-8488-230905FE4372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14300" cy="190500"/>
    <xdr:sp macro="" textlink="">
      <xdr:nvSpPr>
        <xdr:cNvPr id="1033" name="Shape 4" descr="*">
          <a:extLst>
            <a:ext uri="{FF2B5EF4-FFF2-40B4-BE49-F238E27FC236}">
              <a16:creationId xmlns:a16="http://schemas.microsoft.com/office/drawing/2014/main" id="{F9F4E2F3-4F64-43CF-AF90-E10B912D0DDC}"/>
            </a:ext>
          </a:extLst>
        </xdr:cNvPr>
        <xdr:cNvSpPr/>
      </xdr:nvSpPr>
      <xdr:spPr>
        <a:xfrm>
          <a:off x="1524000" y="333308325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1034" name="Shape 3" descr="*">
          <a:extLst>
            <a:ext uri="{FF2B5EF4-FFF2-40B4-BE49-F238E27FC236}">
              <a16:creationId xmlns:a16="http://schemas.microsoft.com/office/drawing/2014/main" id="{BC88D882-4C15-4C27-94BE-06C6CB6EA74A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1035" name="Shape 3" descr="*">
          <a:extLst>
            <a:ext uri="{FF2B5EF4-FFF2-40B4-BE49-F238E27FC236}">
              <a16:creationId xmlns:a16="http://schemas.microsoft.com/office/drawing/2014/main" id="{5C2ECF45-FBC9-44C1-90EC-E7DC835FB470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1036" name="Shape 3" descr="*">
          <a:extLst>
            <a:ext uri="{FF2B5EF4-FFF2-40B4-BE49-F238E27FC236}">
              <a16:creationId xmlns:a16="http://schemas.microsoft.com/office/drawing/2014/main" id="{527ABCDC-1367-499D-8137-5353ADE6092B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1037" name="Shape 3" descr="*">
          <a:extLst>
            <a:ext uri="{FF2B5EF4-FFF2-40B4-BE49-F238E27FC236}">
              <a16:creationId xmlns:a16="http://schemas.microsoft.com/office/drawing/2014/main" id="{CEACBDE5-935C-4B43-BDE2-92BE2337A62C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14300" cy="190500"/>
    <xdr:sp macro="" textlink="">
      <xdr:nvSpPr>
        <xdr:cNvPr id="1038" name="Shape 4" descr="*">
          <a:extLst>
            <a:ext uri="{FF2B5EF4-FFF2-40B4-BE49-F238E27FC236}">
              <a16:creationId xmlns:a16="http://schemas.microsoft.com/office/drawing/2014/main" id="{31D36EBD-6455-4441-A2AF-B4E4B8C2E965}"/>
            </a:ext>
          </a:extLst>
        </xdr:cNvPr>
        <xdr:cNvSpPr/>
      </xdr:nvSpPr>
      <xdr:spPr>
        <a:xfrm>
          <a:off x="1524000" y="333308325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1039" name="Shape 3" descr="*">
          <a:extLst>
            <a:ext uri="{FF2B5EF4-FFF2-40B4-BE49-F238E27FC236}">
              <a16:creationId xmlns:a16="http://schemas.microsoft.com/office/drawing/2014/main" id="{BB53942D-80E4-4AED-9975-1C78085060B6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1040" name="Shape 3" descr="*">
          <a:extLst>
            <a:ext uri="{FF2B5EF4-FFF2-40B4-BE49-F238E27FC236}">
              <a16:creationId xmlns:a16="http://schemas.microsoft.com/office/drawing/2014/main" id="{4B3057DF-89A4-4F4B-9A19-C749625E444D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1041" name="Shape 3" descr="*">
          <a:extLst>
            <a:ext uri="{FF2B5EF4-FFF2-40B4-BE49-F238E27FC236}">
              <a16:creationId xmlns:a16="http://schemas.microsoft.com/office/drawing/2014/main" id="{2DDFDF9A-12F9-4A74-AC46-E369BD84D197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1042" name="Shape 3" descr="*">
          <a:extLst>
            <a:ext uri="{FF2B5EF4-FFF2-40B4-BE49-F238E27FC236}">
              <a16:creationId xmlns:a16="http://schemas.microsoft.com/office/drawing/2014/main" id="{3E2EA787-4052-481D-A9C5-1960661E083F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14300" cy="190500"/>
    <xdr:sp macro="" textlink="">
      <xdr:nvSpPr>
        <xdr:cNvPr id="1043" name="Shape 4" descr="*">
          <a:extLst>
            <a:ext uri="{FF2B5EF4-FFF2-40B4-BE49-F238E27FC236}">
              <a16:creationId xmlns:a16="http://schemas.microsoft.com/office/drawing/2014/main" id="{0DB2AED9-9AE6-4AEC-BE2C-6BA468A6EA0C}"/>
            </a:ext>
          </a:extLst>
        </xdr:cNvPr>
        <xdr:cNvSpPr/>
      </xdr:nvSpPr>
      <xdr:spPr>
        <a:xfrm>
          <a:off x="1524000" y="333308325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1044" name="Shape 3" descr="*">
          <a:extLst>
            <a:ext uri="{FF2B5EF4-FFF2-40B4-BE49-F238E27FC236}">
              <a16:creationId xmlns:a16="http://schemas.microsoft.com/office/drawing/2014/main" id="{53FCB0E3-6783-45AE-90E6-A233B1491AC0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1045" name="Shape 3" descr="*">
          <a:extLst>
            <a:ext uri="{FF2B5EF4-FFF2-40B4-BE49-F238E27FC236}">
              <a16:creationId xmlns:a16="http://schemas.microsoft.com/office/drawing/2014/main" id="{39762D23-B784-44B0-920E-B3F6017C8807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1046" name="Shape 3" descr="*">
          <a:extLst>
            <a:ext uri="{FF2B5EF4-FFF2-40B4-BE49-F238E27FC236}">
              <a16:creationId xmlns:a16="http://schemas.microsoft.com/office/drawing/2014/main" id="{BAADCE5B-6173-4821-9DA1-B10E75AE926D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1047" name="Shape 3" descr="*">
          <a:extLst>
            <a:ext uri="{FF2B5EF4-FFF2-40B4-BE49-F238E27FC236}">
              <a16:creationId xmlns:a16="http://schemas.microsoft.com/office/drawing/2014/main" id="{60ED4D42-3F96-418B-9137-47EE6369692F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14300" cy="190500"/>
    <xdr:sp macro="" textlink="">
      <xdr:nvSpPr>
        <xdr:cNvPr id="1048" name="Shape 4" descr="*">
          <a:extLst>
            <a:ext uri="{FF2B5EF4-FFF2-40B4-BE49-F238E27FC236}">
              <a16:creationId xmlns:a16="http://schemas.microsoft.com/office/drawing/2014/main" id="{3B70262A-75F1-4FC1-A49C-8FE1470C9196}"/>
            </a:ext>
          </a:extLst>
        </xdr:cNvPr>
        <xdr:cNvSpPr/>
      </xdr:nvSpPr>
      <xdr:spPr>
        <a:xfrm>
          <a:off x="1524000" y="333308325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1049" name="Shape 3" descr="*">
          <a:extLst>
            <a:ext uri="{FF2B5EF4-FFF2-40B4-BE49-F238E27FC236}">
              <a16:creationId xmlns:a16="http://schemas.microsoft.com/office/drawing/2014/main" id="{D3805B76-01DA-4288-96F7-7E7FAC0A15D7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1050" name="Shape 3" descr="*">
          <a:extLst>
            <a:ext uri="{FF2B5EF4-FFF2-40B4-BE49-F238E27FC236}">
              <a16:creationId xmlns:a16="http://schemas.microsoft.com/office/drawing/2014/main" id="{5E3D783B-9EF1-4EF4-97E8-D9499EAA9C34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1051" name="Shape 3" descr="*">
          <a:extLst>
            <a:ext uri="{FF2B5EF4-FFF2-40B4-BE49-F238E27FC236}">
              <a16:creationId xmlns:a16="http://schemas.microsoft.com/office/drawing/2014/main" id="{8C0F65C6-7E2A-4853-B597-27C3DB44596E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1052" name="Shape 3" descr="*">
          <a:extLst>
            <a:ext uri="{FF2B5EF4-FFF2-40B4-BE49-F238E27FC236}">
              <a16:creationId xmlns:a16="http://schemas.microsoft.com/office/drawing/2014/main" id="{8DEFE4FB-ECE4-4F2F-96A7-021F6C7EE9E1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14300" cy="190500"/>
    <xdr:sp macro="" textlink="">
      <xdr:nvSpPr>
        <xdr:cNvPr id="1053" name="Shape 4" descr="*">
          <a:extLst>
            <a:ext uri="{FF2B5EF4-FFF2-40B4-BE49-F238E27FC236}">
              <a16:creationId xmlns:a16="http://schemas.microsoft.com/office/drawing/2014/main" id="{BBDD3756-BDC1-47F3-837D-26676A8B33C0}"/>
            </a:ext>
          </a:extLst>
        </xdr:cNvPr>
        <xdr:cNvSpPr/>
      </xdr:nvSpPr>
      <xdr:spPr>
        <a:xfrm>
          <a:off x="1524000" y="333308325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1054" name="Shape 3" descr="*">
          <a:extLst>
            <a:ext uri="{FF2B5EF4-FFF2-40B4-BE49-F238E27FC236}">
              <a16:creationId xmlns:a16="http://schemas.microsoft.com/office/drawing/2014/main" id="{E076C421-5FF7-4F59-AEB8-8A765019614A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1055" name="Shape 3" descr="*">
          <a:extLst>
            <a:ext uri="{FF2B5EF4-FFF2-40B4-BE49-F238E27FC236}">
              <a16:creationId xmlns:a16="http://schemas.microsoft.com/office/drawing/2014/main" id="{C821B69C-0F0F-400F-BD06-4E83A06198DD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1056" name="Shape 3" descr="*">
          <a:extLst>
            <a:ext uri="{FF2B5EF4-FFF2-40B4-BE49-F238E27FC236}">
              <a16:creationId xmlns:a16="http://schemas.microsoft.com/office/drawing/2014/main" id="{9A061C15-33F6-4D8D-836B-642D8CD34616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1057" name="Shape 3" descr="*">
          <a:extLst>
            <a:ext uri="{FF2B5EF4-FFF2-40B4-BE49-F238E27FC236}">
              <a16:creationId xmlns:a16="http://schemas.microsoft.com/office/drawing/2014/main" id="{6399B72F-CF6E-4F1B-837B-60A994C2DBE0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14300" cy="200025"/>
    <xdr:sp macro="" textlink="">
      <xdr:nvSpPr>
        <xdr:cNvPr id="1058" name="Shape 4" descr="*">
          <a:extLst>
            <a:ext uri="{FF2B5EF4-FFF2-40B4-BE49-F238E27FC236}">
              <a16:creationId xmlns:a16="http://schemas.microsoft.com/office/drawing/2014/main" id="{DB7F49BD-C8CA-4B78-B580-66DE7A808D9E}"/>
            </a:ext>
          </a:extLst>
        </xdr:cNvPr>
        <xdr:cNvSpPr/>
      </xdr:nvSpPr>
      <xdr:spPr>
        <a:xfrm>
          <a:off x="1524000" y="3333083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14300" cy="200025"/>
    <xdr:sp macro="" textlink="">
      <xdr:nvSpPr>
        <xdr:cNvPr id="1059" name="Shape 4" descr="*">
          <a:extLst>
            <a:ext uri="{FF2B5EF4-FFF2-40B4-BE49-F238E27FC236}">
              <a16:creationId xmlns:a16="http://schemas.microsoft.com/office/drawing/2014/main" id="{FCF67E0D-6F5E-45CB-A4B7-7336C1ACC930}"/>
            </a:ext>
          </a:extLst>
        </xdr:cNvPr>
        <xdr:cNvSpPr/>
      </xdr:nvSpPr>
      <xdr:spPr>
        <a:xfrm>
          <a:off x="1524000" y="3333083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14300" cy="200025"/>
    <xdr:sp macro="" textlink="">
      <xdr:nvSpPr>
        <xdr:cNvPr id="1060" name="Shape 4" descr="*">
          <a:extLst>
            <a:ext uri="{FF2B5EF4-FFF2-40B4-BE49-F238E27FC236}">
              <a16:creationId xmlns:a16="http://schemas.microsoft.com/office/drawing/2014/main" id="{B6D6E89D-6B00-44BD-90E9-EBBFE3596A71}"/>
            </a:ext>
          </a:extLst>
        </xdr:cNvPr>
        <xdr:cNvSpPr/>
      </xdr:nvSpPr>
      <xdr:spPr>
        <a:xfrm>
          <a:off x="1524000" y="3333083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14300" cy="200025"/>
    <xdr:sp macro="" textlink="">
      <xdr:nvSpPr>
        <xdr:cNvPr id="1061" name="Shape 4" descr="*">
          <a:extLst>
            <a:ext uri="{FF2B5EF4-FFF2-40B4-BE49-F238E27FC236}">
              <a16:creationId xmlns:a16="http://schemas.microsoft.com/office/drawing/2014/main" id="{DC1AA9CD-9E4C-48CD-BB63-580B11BB12F3}"/>
            </a:ext>
          </a:extLst>
        </xdr:cNvPr>
        <xdr:cNvSpPr/>
      </xdr:nvSpPr>
      <xdr:spPr>
        <a:xfrm>
          <a:off x="1524000" y="3333083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1062" name="Shape 3" descr="*">
          <a:extLst>
            <a:ext uri="{FF2B5EF4-FFF2-40B4-BE49-F238E27FC236}">
              <a16:creationId xmlns:a16="http://schemas.microsoft.com/office/drawing/2014/main" id="{FEFE019C-422E-4DC6-8CE3-CF312E28E937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1063" name="Shape 3" descr="*">
          <a:extLst>
            <a:ext uri="{FF2B5EF4-FFF2-40B4-BE49-F238E27FC236}">
              <a16:creationId xmlns:a16="http://schemas.microsoft.com/office/drawing/2014/main" id="{57C1791E-029B-4FD3-9BE9-6EAD54E7FD13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1064" name="Shape 3" descr="*">
          <a:extLst>
            <a:ext uri="{FF2B5EF4-FFF2-40B4-BE49-F238E27FC236}">
              <a16:creationId xmlns:a16="http://schemas.microsoft.com/office/drawing/2014/main" id="{68D4C050-48F4-456F-BE7A-1FFF8C142BDB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1065" name="Shape 3" descr="*">
          <a:extLst>
            <a:ext uri="{FF2B5EF4-FFF2-40B4-BE49-F238E27FC236}">
              <a16:creationId xmlns:a16="http://schemas.microsoft.com/office/drawing/2014/main" id="{92D1909E-612A-4472-80C6-B9F256646A65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14300" cy="200025"/>
    <xdr:sp macro="" textlink="">
      <xdr:nvSpPr>
        <xdr:cNvPr id="1066" name="Shape 4" descr="*">
          <a:extLst>
            <a:ext uri="{FF2B5EF4-FFF2-40B4-BE49-F238E27FC236}">
              <a16:creationId xmlns:a16="http://schemas.microsoft.com/office/drawing/2014/main" id="{DD7505E2-EDBF-470D-965F-0E69FEEB048F}"/>
            </a:ext>
          </a:extLst>
        </xdr:cNvPr>
        <xdr:cNvSpPr/>
      </xdr:nvSpPr>
      <xdr:spPr>
        <a:xfrm>
          <a:off x="1524000" y="3333083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14300" cy="200025"/>
    <xdr:sp macro="" textlink="">
      <xdr:nvSpPr>
        <xdr:cNvPr id="1067" name="Shape 4" descr="*">
          <a:extLst>
            <a:ext uri="{FF2B5EF4-FFF2-40B4-BE49-F238E27FC236}">
              <a16:creationId xmlns:a16="http://schemas.microsoft.com/office/drawing/2014/main" id="{906F2882-1799-4C54-82D4-AF46459E6A45}"/>
            </a:ext>
          </a:extLst>
        </xdr:cNvPr>
        <xdr:cNvSpPr/>
      </xdr:nvSpPr>
      <xdr:spPr>
        <a:xfrm>
          <a:off x="1524000" y="3333083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14300" cy="200025"/>
    <xdr:sp macro="" textlink="">
      <xdr:nvSpPr>
        <xdr:cNvPr id="1068" name="Shape 4" descr="*">
          <a:extLst>
            <a:ext uri="{FF2B5EF4-FFF2-40B4-BE49-F238E27FC236}">
              <a16:creationId xmlns:a16="http://schemas.microsoft.com/office/drawing/2014/main" id="{9760E1F2-21CC-429F-85F2-AEEB8989AF6A}"/>
            </a:ext>
          </a:extLst>
        </xdr:cNvPr>
        <xdr:cNvSpPr/>
      </xdr:nvSpPr>
      <xdr:spPr>
        <a:xfrm>
          <a:off x="1524000" y="3333083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14300" cy="200025"/>
    <xdr:sp macro="" textlink="">
      <xdr:nvSpPr>
        <xdr:cNvPr id="1069" name="Shape 4" descr="*">
          <a:extLst>
            <a:ext uri="{FF2B5EF4-FFF2-40B4-BE49-F238E27FC236}">
              <a16:creationId xmlns:a16="http://schemas.microsoft.com/office/drawing/2014/main" id="{2488771D-01AC-44D5-B1F0-D12542ACF7A6}"/>
            </a:ext>
          </a:extLst>
        </xdr:cNvPr>
        <xdr:cNvSpPr/>
      </xdr:nvSpPr>
      <xdr:spPr>
        <a:xfrm>
          <a:off x="1524000" y="3333083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1070" name="Shape 3" descr="*">
          <a:extLst>
            <a:ext uri="{FF2B5EF4-FFF2-40B4-BE49-F238E27FC236}">
              <a16:creationId xmlns:a16="http://schemas.microsoft.com/office/drawing/2014/main" id="{3A98AD66-B4E4-40CD-886A-6346C17D2E4E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1071" name="Shape 3" descr="*">
          <a:extLst>
            <a:ext uri="{FF2B5EF4-FFF2-40B4-BE49-F238E27FC236}">
              <a16:creationId xmlns:a16="http://schemas.microsoft.com/office/drawing/2014/main" id="{1023A5F7-A1B1-434D-BF3C-85B7A8702410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1072" name="Shape 3" descr="*">
          <a:extLst>
            <a:ext uri="{FF2B5EF4-FFF2-40B4-BE49-F238E27FC236}">
              <a16:creationId xmlns:a16="http://schemas.microsoft.com/office/drawing/2014/main" id="{B48C723F-658B-464C-94A2-10FFFB9CE200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1073" name="Shape 3" descr="*">
          <a:extLst>
            <a:ext uri="{FF2B5EF4-FFF2-40B4-BE49-F238E27FC236}">
              <a16:creationId xmlns:a16="http://schemas.microsoft.com/office/drawing/2014/main" id="{14D74D82-6A9A-45D4-A589-11256465072C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14300" cy="200025"/>
    <xdr:sp macro="" textlink="">
      <xdr:nvSpPr>
        <xdr:cNvPr id="1074" name="Shape 4" descr="*">
          <a:extLst>
            <a:ext uri="{FF2B5EF4-FFF2-40B4-BE49-F238E27FC236}">
              <a16:creationId xmlns:a16="http://schemas.microsoft.com/office/drawing/2014/main" id="{A107CFF6-E7B9-4005-949F-55A72DFD94A3}"/>
            </a:ext>
          </a:extLst>
        </xdr:cNvPr>
        <xdr:cNvSpPr/>
      </xdr:nvSpPr>
      <xdr:spPr>
        <a:xfrm>
          <a:off x="1524000" y="3333083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14300" cy="200025"/>
    <xdr:sp macro="" textlink="">
      <xdr:nvSpPr>
        <xdr:cNvPr id="1075" name="Shape 4" descr="*">
          <a:extLst>
            <a:ext uri="{FF2B5EF4-FFF2-40B4-BE49-F238E27FC236}">
              <a16:creationId xmlns:a16="http://schemas.microsoft.com/office/drawing/2014/main" id="{08EEC4B1-90B7-4526-BB74-A5D80EDDD9B4}"/>
            </a:ext>
          </a:extLst>
        </xdr:cNvPr>
        <xdr:cNvSpPr/>
      </xdr:nvSpPr>
      <xdr:spPr>
        <a:xfrm>
          <a:off x="1524000" y="3333083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14300" cy="200025"/>
    <xdr:sp macro="" textlink="">
      <xdr:nvSpPr>
        <xdr:cNvPr id="1076" name="Shape 4" descr="*">
          <a:extLst>
            <a:ext uri="{FF2B5EF4-FFF2-40B4-BE49-F238E27FC236}">
              <a16:creationId xmlns:a16="http://schemas.microsoft.com/office/drawing/2014/main" id="{B4A54B9D-B67E-4FED-8E22-BDA476DEECFF}"/>
            </a:ext>
          </a:extLst>
        </xdr:cNvPr>
        <xdr:cNvSpPr/>
      </xdr:nvSpPr>
      <xdr:spPr>
        <a:xfrm>
          <a:off x="1524000" y="3333083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14300" cy="200025"/>
    <xdr:sp macro="" textlink="">
      <xdr:nvSpPr>
        <xdr:cNvPr id="1077" name="Shape 4" descr="*">
          <a:extLst>
            <a:ext uri="{FF2B5EF4-FFF2-40B4-BE49-F238E27FC236}">
              <a16:creationId xmlns:a16="http://schemas.microsoft.com/office/drawing/2014/main" id="{6E8B40E4-3FED-4CAC-8A81-CF0D5E8F5E80}"/>
            </a:ext>
          </a:extLst>
        </xdr:cNvPr>
        <xdr:cNvSpPr/>
      </xdr:nvSpPr>
      <xdr:spPr>
        <a:xfrm>
          <a:off x="1524000" y="3333083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1078" name="Shape 3" descr="*">
          <a:extLst>
            <a:ext uri="{FF2B5EF4-FFF2-40B4-BE49-F238E27FC236}">
              <a16:creationId xmlns:a16="http://schemas.microsoft.com/office/drawing/2014/main" id="{FE5D16D2-7DD5-48DF-9DAA-D15B33B95D46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1079" name="Shape 3" descr="*">
          <a:extLst>
            <a:ext uri="{FF2B5EF4-FFF2-40B4-BE49-F238E27FC236}">
              <a16:creationId xmlns:a16="http://schemas.microsoft.com/office/drawing/2014/main" id="{C5515DC6-72DC-4B33-B4C3-207285645E98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1080" name="Shape 3" descr="*">
          <a:extLst>
            <a:ext uri="{FF2B5EF4-FFF2-40B4-BE49-F238E27FC236}">
              <a16:creationId xmlns:a16="http://schemas.microsoft.com/office/drawing/2014/main" id="{38D8B432-BCC9-454A-A4A4-BCD8A715C725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1081" name="Shape 3" descr="*">
          <a:extLst>
            <a:ext uri="{FF2B5EF4-FFF2-40B4-BE49-F238E27FC236}">
              <a16:creationId xmlns:a16="http://schemas.microsoft.com/office/drawing/2014/main" id="{749D3B62-7414-4F04-857D-982F42151317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14300" cy="200025"/>
    <xdr:sp macro="" textlink="">
      <xdr:nvSpPr>
        <xdr:cNvPr id="1082" name="Shape 4" descr="*">
          <a:extLst>
            <a:ext uri="{FF2B5EF4-FFF2-40B4-BE49-F238E27FC236}">
              <a16:creationId xmlns:a16="http://schemas.microsoft.com/office/drawing/2014/main" id="{E18B9694-5D5B-4E1B-8B6A-16F414AA7760}"/>
            </a:ext>
          </a:extLst>
        </xdr:cNvPr>
        <xdr:cNvSpPr/>
      </xdr:nvSpPr>
      <xdr:spPr>
        <a:xfrm>
          <a:off x="1524000" y="3333083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14300" cy="200025"/>
    <xdr:sp macro="" textlink="">
      <xdr:nvSpPr>
        <xdr:cNvPr id="1083" name="Shape 4" descr="*">
          <a:extLst>
            <a:ext uri="{FF2B5EF4-FFF2-40B4-BE49-F238E27FC236}">
              <a16:creationId xmlns:a16="http://schemas.microsoft.com/office/drawing/2014/main" id="{48ECFAA2-9853-45AB-BE2E-18B15C54C3B8}"/>
            </a:ext>
          </a:extLst>
        </xdr:cNvPr>
        <xdr:cNvSpPr/>
      </xdr:nvSpPr>
      <xdr:spPr>
        <a:xfrm>
          <a:off x="1524000" y="3333083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14300" cy="200025"/>
    <xdr:sp macro="" textlink="">
      <xdr:nvSpPr>
        <xdr:cNvPr id="1084" name="Shape 4" descr="*">
          <a:extLst>
            <a:ext uri="{FF2B5EF4-FFF2-40B4-BE49-F238E27FC236}">
              <a16:creationId xmlns:a16="http://schemas.microsoft.com/office/drawing/2014/main" id="{61645DD4-6E75-4A48-9E12-153709B90933}"/>
            </a:ext>
          </a:extLst>
        </xdr:cNvPr>
        <xdr:cNvSpPr/>
      </xdr:nvSpPr>
      <xdr:spPr>
        <a:xfrm>
          <a:off x="1524000" y="3333083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14300" cy="200025"/>
    <xdr:sp macro="" textlink="">
      <xdr:nvSpPr>
        <xdr:cNvPr id="1085" name="Shape 4" descr="*">
          <a:extLst>
            <a:ext uri="{FF2B5EF4-FFF2-40B4-BE49-F238E27FC236}">
              <a16:creationId xmlns:a16="http://schemas.microsoft.com/office/drawing/2014/main" id="{C2CE148E-A07E-4751-9284-4DCC7A2C197B}"/>
            </a:ext>
          </a:extLst>
        </xdr:cNvPr>
        <xdr:cNvSpPr/>
      </xdr:nvSpPr>
      <xdr:spPr>
        <a:xfrm>
          <a:off x="1524000" y="3333083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1086" name="Shape 3" descr="*">
          <a:extLst>
            <a:ext uri="{FF2B5EF4-FFF2-40B4-BE49-F238E27FC236}">
              <a16:creationId xmlns:a16="http://schemas.microsoft.com/office/drawing/2014/main" id="{D8A6FC29-6F62-40C2-80DF-66993BEB8638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1087" name="Shape 3" descr="*">
          <a:extLst>
            <a:ext uri="{FF2B5EF4-FFF2-40B4-BE49-F238E27FC236}">
              <a16:creationId xmlns:a16="http://schemas.microsoft.com/office/drawing/2014/main" id="{1221952F-A988-4BCD-9908-7F9D5D17D7A7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1088" name="Shape 3" descr="*">
          <a:extLst>
            <a:ext uri="{FF2B5EF4-FFF2-40B4-BE49-F238E27FC236}">
              <a16:creationId xmlns:a16="http://schemas.microsoft.com/office/drawing/2014/main" id="{076C1193-8498-458B-898E-08F219444E94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1089" name="Shape 3" descr="*">
          <a:extLst>
            <a:ext uri="{FF2B5EF4-FFF2-40B4-BE49-F238E27FC236}">
              <a16:creationId xmlns:a16="http://schemas.microsoft.com/office/drawing/2014/main" id="{9C3240FE-04F0-4F24-B9E1-3A018D749401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14300" cy="200025"/>
    <xdr:sp macro="" textlink="">
      <xdr:nvSpPr>
        <xdr:cNvPr id="1090" name="Shape 4" descr="*">
          <a:extLst>
            <a:ext uri="{FF2B5EF4-FFF2-40B4-BE49-F238E27FC236}">
              <a16:creationId xmlns:a16="http://schemas.microsoft.com/office/drawing/2014/main" id="{C921F0F3-F153-4C43-B1A3-8F0DE98A8C3F}"/>
            </a:ext>
          </a:extLst>
        </xdr:cNvPr>
        <xdr:cNvSpPr/>
      </xdr:nvSpPr>
      <xdr:spPr>
        <a:xfrm>
          <a:off x="1524000" y="3333083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14300" cy="200025"/>
    <xdr:sp macro="" textlink="">
      <xdr:nvSpPr>
        <xdr:cNvPr id="1091" name="Shape 4" descr="*">
          <a:extLst>
            <a:ext uri="{FF2B5EF4-FFF2-40B4-BE49-F238E27FC236}">
              <a16:creationId xmlns:a16="http://schemas.microsoft.com/office/drawing/2014/main" id="{9033B25E-9272-4EFE-B5D1-86419BA2BA63}"/>
            </a:ext>
          </a:extLst>
        </xdr:cNvPr>
        <xdr:cNvSpPr/>
      </xdr:nvSpPr>
      <xdr:spPr>
        <a:xfrm>
          <a:off x="1524000" y="3333083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14300" cy="200025"/>
    <xdr:sp macro="" textlink="">
      <xdr:nvSpPr>
        <xdr:cNvPr id="1092" name="Shape 4" descr="*">
          <a:extLst>
            <a:ext uri="{FF2B5EF4-FFF2-40B4-BE49-F238E27FC236}">
              <a16:creationId xmlns:a16="http://schemas.microsoft.com/office/drawing/2014/main" id="{4C88D5C7-D266-46ED-A19D-29415CA2F9D5}"/>
            </a:ext>
          </a:extLst>
        </xdr:cNvPr>
        <xdr:cNvSpPr/>
      </xdr:nvSpPr>
      <xdr:spPr>
        <a:xfrm>
          <a:off x="1524000" y="3333083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14300" cy="200025"/>
    <xdr:sp macro="" textlink="">
      <xdr:nvSpPr>
        <xdr:cNvPr id="1093" name="Shape 4" descr="*">
          <a:extLst>
            <a:ext uri="{FF2B5EF4-FFF2-40B4-BE49-F238E27FC236}">
              <a16:creationId xmlns:a16="http://schemas.microsoft.com/office/drawing/2014/main" id="{211F8CD1-5B0F-47EC-81D8-0A71E72895AF}"/>
            </a:ext>
          </a:extLst>
        </xdr:cNvPr>
        <xdr:cNvSpPr/>
      </xdr:nvSpPr>
      <xdr:spPr>
        <a:xfrm>
          <a:off x="1524000" y="3333083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1094" name="Shape 3" descr="*">
          <a:extLst>
            <a:ext uri="{FF2B5EF4-FFF2-40B4-BE49-F238E27FC236}">
              <a16:creationId xmlns:a16="http://schemas.microsoft.com/office/drawing/2014/main" id="{6BE0C5FD-6C98-43C7-9477-B02869B50904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1095" name="Shape 3" descr="*">
          <a:extLst>
            <a:ext uri="{FF2B5EF4-FFF2-40B4-BE49-F238E27FC236}">
              <a16:creationId xmlns:a16="http://schemas.microsoft.com/office/drawing/2014/main" id="{A6C28F57-88FC-49BD-9EC0-E6FDD320F484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1096" name="Shape 3" descr="*">
          <a:extLst>
            <a:ext uri="{FF2B5EF4-FFF2-40B4-BE49-F238E27FC236}">
              <a16:creationId xmlns:a16="http://schemas.microsoft.com/office/drawing/2014/main" id="{5FB9AA89-9CC0-4D99-B554-0345214B527D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1097" name="Shape 3" descr="*">
          <a:extLst>
            <a:ext uri="{FF2B5EF4-FFF2-40B4-BE49-F238E27FC236}">
              <a16:creationId xmlns:a16="http://schemas.microsoft.com/office/drawing/2014/main" id="{E51B7513-8813-4DDF-891D-EAB02F18558B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14300" cy="200025"/>
    <xdr:sp macro="" textlink="">
      <xdr:nvSpPr>
        <xdr:cNvPr id="1098" name="Shape 4" descr="*">
          <a:extLst>
            <a:ext uri="{FF2B5EF4-FFF2-40B4-BE49-F238E27FC236}">
              <a16:creationId xmlns:a16="http://schemas.microsoft.com/office/drawing/2014/main" id="{7FBE1229-AA81-4E19-8F0D-AFF1C98149B5}"/>
            </a:ext>
          </a:extLst>
        </xdr:cNvPr>
        <xdr:cNvSpPr/>
      </xdr:nvSpPr>
      <xdr:spPr>
        <a:xfrm>
          <a:off x="1524000" y="3333083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14300" cy="200025"/>
    <xdr:sp macro="" textlink="">
      <xdr:nvSpPr>
        <xdr:cNvPr id="1099" name="Shape 4" descr="*">
          <a:extLst>
            <a:ext uri="{FF2B5EF4-FFF2-40B4-BE49-F238E27FC236}">
              <a16:creationId xmlns:a16="http://schemas.microsoft.com/office/drawing/2014/main" id="{3730D2E9-6B71-44C0-BE3F-B24922EE03EA}"/>
            </a:ext>
          </a:extLst>
        </xdr:cNvPr>
        <xdr:cNvSpPr/>
      </xdr:nvSpPr>
      <xdr:spPr>
        <a:xfrm>
          <a:off x="1524000" y="3333083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14300" cy="200025"/>
    <xdr:sp macro="" textlink="">
      <xdr:nvSpPr>
        <xdr:cNvPr id="1100" name="Shape 4" descr="*">
          <a:extLst>
            <a:ext uri="{FF2B5EF4-FFF2-40B4-BE49-F238E27FC236}">
              <a16:creationId xmlns:a16="http://schemas.microsoft.com/office/drawing/2014/main" id="{99E44D4B-ADFF-4F79-9D47-8708F87F4271}"/>
            </a:ext>
          </a:extLst>
        </xdr:cNvPr>
        <xdr:cNvSpPr/>
      </xdr:nvSpPr>
      <xdr:spPr>
        <a:xfrm>
          <a:off x="1524000" y="3333083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14300" cy="200025"/>
    <xdr:sp macro="" textlink="">
      <xdr:nvSpPr>
        <xdr:cNvPr id="1101" name="Shape 4" descr="*">
          <a:extLst>
            <a:ext uri="{FF2B5EF4-FFF2-40B4-BE49-F238E27FC236}">
              <a16:creationId xmlns:a16="http://schemas.microsoft.com/office/drawing/2014/main" id="{380DC3B1-A7A4-47AD-9BE7-F75CE8FE35B7}"/>
            </a:ext>
          </a:extLst>
        </xdr:cNvPr>
        <xdr:cNvSpPr/>
      </xdr:nvSpPr>
      <xdr:spPr>
        <a:xfrm>
          <a:off x="1524000" y="3333083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1541</xdr:row>
      <xdr:rowOff>0</xdr:rowOff>
    </xdr:from>
    <xdr:ext cx="123825" cy="200025"/>
    <xdr:sp macro="" textlink="">
      <xdr:nvSpPr>
        <xdr:cNvPr id="1102" name="Shape 3" descr="*">
          <a:extLst>
            <a:ext uri="{FF2B5EF4-FFF2-40B4-BE49-F238E27FC236}">
              <a16:creationId xmlns:a16="http://schemas.microsoft.com/office/drawing/2014/main" id="{D6855E8B-6535-4EA4-BC91-B6FC79F418B5}"/>
            </a:ext>
          </a:extLst>
        </xdr:cNvPr>
        <xdr:cNvSpPr/>
      </xdr:nvSpPr>
      <xdr:spPr>
        <a:xfrm>
          <a:off x="1524000" y="3336321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1541</xdr:row>
      <xdr:rowOff>0</xdr:rowOff>
    </xdr:from>
    <xdr:ext cx="123825" cy="200025"/>
    <xdr:sp macro="" textlink="">
      <xdr:nvSpPr>
        <xdr:cNvPr id="1103" name="Shape 3" descr="*">
          <a:extLst>
            <a:ext uri="{FF2B5EF4-FFF2-40B4-BE49-F238E27FC236}">
              <a16:creationId xmlns:a16="http://schemas.microsoft.com/office/drawing/2014/main" id="{1C6CDB4E-F364-4C72-B9F6-272FCC5408AD}"/>
            </a:ext>
          </a:extLst>
        </xdr:cNvPr>
        <xdr:cNvSpPr/>
      </xdr:nvSpPr>
      <xdr:spPr>
        <a:xfrm>
          <a:off x="1524000" y="3336321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1541</xdr:row>
      <xdr:rowOff>0</xdr:rowOff>
    </xdr:from>
    <xdr:ext cx="123825" cy="200025"/>
    <xdr:sp macro="" textlink="">
      <xdr:nvSpPr>
        <xdr:cNvPr id="1104" name="Shape 3" descr="*">
          <a:extLst>
            <a:ext uri="{FF2B5EF4-FFF2-40B4-BE49-F238E27FC236}">
              <a16:creationId xmlns:a16="http://schemas.microsoft.com/office/drawing/2014/main" id="{C07B24D5-1AD0-44A4-880B-DB7D5EDB9BAF}"/>
            </a:ext>
          </a:extLst>
        </xdr:cNvPr>
        <xdr:cNvSpPr/>
      </xdr:nvSpPr>
      <xdr:spPr>
        <a:xfrm>
          <a:off x="1524000" y="3336321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1541</xdr:row>
      <xdr:rowOff>0</xdr:rowOff>
    </xdr:from>
    <xdr:ext cx="123825" cy="200025"/>
    <xdr:sp macro="" textlink="">
      <xdr:nvSpPr>
        <xdr:cNvPr id="1105" name="Shape 3" descr="*">
          <a:extLst>
            <a:ext uri="{FF2B5EF4-FFF2-40B4-BE49-F238E27FC236}">
              <a16:creationId xmlns:a16="http://schemas.microsoft.com/office/drawing/2014/main" id="{E2301B20-E622-4D0D-9AA6-1C612E85541E}"/>
            </a:ext>
          </a:extLst>
        </xdr:cNvPr>
        <xdr:cNvSpPr/>
      </xdr:nvSpPr>
      <xdr:spPr>
        <a:xfrm>
          <a:off x="1524000" y="3336321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1541</xdr:row>
      <xdr:rowOff>0</xdr:rowOff>
    </xdr:from>
    <xdr:ext cx="114300" cy="200025"/>
    <xdr:sp macro="" textlink="">
      <xdr:nvSpPr>
        <xdr:cNvPr id="1106" name="Shape 4" descr="*">
          <a:extLst>
            <a:ext uri="{FF2B5EF4-FFF2-40B4-BE49-F238E27FC236}">
              <a16:creationId xmlns:a16="http://schemas.microsoft.com/office/drawing/2014/main" id="{92A33145-B30F-49E3-9C40-5B342B20135E}"/>
            </a:ext>
          </a:extLst>
        </xdr:cNvPr>
        <xdr:cNvSpPr/>
      </xdr:nvSpPr>
      <xdr:spPr>
        <a:xfrm>
          <a:off x="1524000" y="3336321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1541</xdr:row>
      <xdr:rowOff>0</xdr:rowOff>
    </xdr:from>
    <xdr:ext cx="123825" cy="200025"/>
    <xdr:sp macro="" textlink="">
      <xdr:nvSpPr>
        <xdr:cNvPr id="1107" name="Shape 3" descr="*">
          <a:extLst>
            <a:ext uri="{FF2B5EF4-FFF2-40B4-BE49-F238E27FC236}">
              <a16:creationId xmlns:a16="http://schemas.microsoft.com/office/drawing/2014/main" id="{6F018DE2-9734-4499-8A0A-921ADB0AD30C}"/>
            </a:ext>
          </a:extLst>
        </xdr:cNvPr>
        <xdr:cNvSpPr/>
      </xdr:nvSpPr>
      <xdr:spPr>
        <a:xfrm>
          <a:off x="1524000" y="3336321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1541</xdr:row>
      <xdr:rowOff>0</xdr:rowOff>
    </xdr:from>
    <xdr:ext cx="123825" cy="200025"/>
    <xdr:sp macro="" textlink="">
      <xdr:nvSpPr>
        <xdr:cNvPr id="1108" name="Shape 3" descr="*">
          <a:extLst>
            <a:ext uri="{FF2B5EF4-FFF2-40B4-BE49-F238E27FC236}">
              <a16:creationId xmlns:a16="http://schemas.microsoft.com/office/drawing/2014/main" id="{AF84D076-5D43-4793-9B1C-D60BACA54C69}"/>
            </a:ext>
          </a:extLst>
        </xdr:cNvPr>
        <xdr:cNvSpPr/>
      </xdr:nvSpPr>
      <xdr:spPr>
        <a:xfrm>
          <a:off x="1524000" y="3336321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1541</xdr:row>
      <xdr:rowOff>0</xdr:rowOff>
    </xdr:from>
    <xdr:ext cx="123825" cy="200025"/>
    <xdr:sp macro="" textlink="">
      <xdr:nvSpPr>
        <xdr:cNvPr id="1109" name="Shape 3" descr="*">
          <a:extLst>
            <a:ext uri="{FF2B5EF4-FFF2-40B4-BE49-F238E27FC236}">
              <a16:creationId xmlns:a16="http://schemas.microsoft.com/office/drawing/2014/main" id="{C2995DE6-E059-4673-A97C-5D01A4733EFA}"/>
            </a:ext>
          </a:extLst>
        </xdr:cNvPr>
        <xdr:cNvSpPr/>
      </xdr:nvSpPr>
      <xdr:spPr>
        <a:xfrm>
          <a:off x="1524000" y="3336321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1541</xdr:row>
      <xdr:rowOff>0</xdr:rowOff>
    </xdr:from>
    <xdr:ext cx="123825" cy="200025"/>
    <xdr:sp macro="" textlink="">
      <xdr:nvSpPr>
        <xdr:cNvPr id="1110" name="Shape 3" descr="*">
          <a:extLst>
            <a:ext uri="{FF2B5EF4-FFF2-40B4-BE49-F238E27FC236}">
              <a16:creationId xmlns:a16="http://schemas.microsoft.com/office/drawing/2014/main" id="{1E30ECB1-44D4-4448-A361-259601720599}"/>
            </a:ext>
          </a:extLst>
        </xdr:cNvPr>
        <xdr:cNvSpPr/>
      </xdr:nvSpPr>
      <xdr:spPr>
        <a:xfrm>
          <a:off x="1524000" y="3336321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1541</xdr:row>
      <xdr:rowOff>0</xdr:rowOff>
    </xdr:from>
    <xdr:ext cx="114300" cy="200025"/>
    <xdr:sp macro="" textlink="">
      <xdr:nvSpPr>
        <xdr:cNvPr id="1111" name="Shape 4" descr="*">
          <a:extLst>
            <a:ext uri="{FF2B5EF4-FFF2-40B4-BE49-F238E27FC236}">
              <a16:creationId xmlns:a16="http://schemas.microsoft.com/office/drawing/2014/main" id="{6364A3B5-2AF2-4D84-9B3F-7BC5CC0D6FAC}"/>
            </a:ext>
          </a:extLst>
        </xdr:cNvPr>
        <xdr:cNvSpPr/>
      </xdr:nvSpPr>
      <xdr:spPr>
        <a:xfrm>
          <a:off x="1524000" y="3336321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1541</xdr:row>
      <xdr:rowOff>0</xdr:rowOff>
    </xdr:from>
    <xdr:ext cx="123825" cy="200025"/>
    <xdr:sp macro="" textlink="">
      <xdr:nvSpPr>
        <xdr:cNvPr id="1112" name="Shape 3" descr="*">
          <a:extLst>
            <a:ext uri="{FF2B5EF4-FFF2-40B4-BE49-F238E27FC236}">
              <a16:creationId xmlns:a16="http://schemas.microsoft.com/office/drawing/2014/main" id="{EC7BD656-A020-438C-A9E9-F14F6AFE0514}"/>
            </a:ext>
          </a:extLst>
        </xdr:cNvPr>
        <xdr:cNvSpPr/>
      </xdr:nvSpPr>
      <xdr:spPr>
        <a:xfrm>
          <a:off x="1524000" y="3336321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1541</xdr:row>
      <xdr:rowOff>0</xdr:rowOff>
    </xdr:from>
    <xdr:ext cx="123825" cy="200025"/>
    <xdr:sp macro="" textlink="">
      <xdr:nvSpPr>
        <xdr:cNvPr id="1113" name="Shape 3" descr="*">
          <a:extLst>
            <a:ext uri="{FF2B5EF4-FFF2-40B4-BE49-F238E27FC236}">
              <a16:creationId xmlns:a16="http://schemas.microsoft.com/office/drawing/2014/main" id="{E6C53676-977C-4FD0-A54E-D6E349DBF441}"/>
            </a:ext>
          </a:extLst>
        </xdr:cNvPr>
        <xdr:cNvSpPr/>
      </xdr:nvSpPr>
      <xdr:spPr>
        <a:xfrm>
          <a:off x="1524000" y="3336321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1541</xdr:row>
      <xdr:rowOff>0</xdr:rowOff>
    </xdr:from>
    <xdr:ext cx="123825" cy="200025"/>
    <xdr:sp macro="" textlink="">
      <xdr:nvSpPr>
        <xdr:cNvPr id="1114" name="Shape 3" descr="*">
          <a:extLst>
            <a:ext uri="{FF2B5EF4-FFF2-40B4-BE49-F238E27FC236}">
              <a16:creationId xmlns:a16="http://schemas.microsoft.com/office/drawing/2014/main" id="{2314C796-370C-45D8-A4E0-8839AE7874DA}"/>
            </a:ext>
          </a:extLst>
        </xdr:cNvPr>
        <xdr:cNvSpPr/>
      </xdr:nvSpPr>
      <xdr:spPr>
        <a:xfrm>
          <a:off x="1524000" y="3336321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1541</xdr:row>
      <xdr:rowOff>0</xdr:rowOff>
    </xdr:from>
    <xdr:ext cx="123825" cy="200025"/>
    <xdr:sp macro="" textlink="">
      <xdr:nvSpPr>
        <xdr:cNvPr id="1115" name="Shape 3" descr="*">
          <a:extLst>
            <a:ext uri="{FF2B5EF4-FFF2-40B4-BE49-F238E27FC236}">
              <a16:creationId xmlns:a16="http://schemas.microsoft.com/office/drawing/2014/main" id="{8DC555B0-69DD-46F2-A99C-981896092B20}"/>
            </a:ext>
          </a:extLst>
        </xdr:cNvPr>
        <xdr:cNvSpPr/>
      </xdr:nvSpPr>
      <xdr:spPr>
        <a:xfrm>
          <a:off x="1524000" y="3336321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1541</xdr:row>
      <xdr:rowOff>0</xdr:rowOff>
    </xdr:from>
    <xdr:ext cx="114300" cy="200025"/>
    <xdr:sp macro="" textlink="">
      <xdr:nvSpPr>
        <xdr:cNvPr id="1116" name="Shape 4" descr="*">
          <a:extLst>
            <a:ext uri="{FF2B5EF4-FFF2-40B4-BE49-F238E27FC236}">
              <a16:creationId xmlns:a16="http://schemas.microsoft.com/office/drawing/2014/main" id="{A6B88000-0CEC-469A-8D8E-0BAAF9398243}"/>
            </a:ext>
          </a:extLst>
        </xdr:cNvPr>
        <xdr:cNvSpPr/>
      </xdr:nvSpPr>
      <xdr:spPr>
        <a:xfrm>
          <a:off x="1524000" y="3336321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1541</xdr:row>
      <xdr:rowOff>0</xdr:rowOff>
    </xdr:from>
    <xdr:ext cx="123825" cy="200025"/>
    <xdr:sp macro="" textlink="">
      <xdr:nvSpPr>
        <xdr:cNvPr id="1117" name="Shape 3" descr="*">
          <a:extLst>
            <a:ext uri="{FF2B5EF4-FFF2-40B4-BE49-F238E27FC236}">
              <a16:creationId xmlns:a16="http://schemas.microsoft.com/office/drawing/2014/main" id="{333960F7-C293-422D-92B8-A92C95E2C55A}"/>
            </a:ext>
          </a:extLst>
        </xdr:cNvPr>
        <xdr:cNvSpPr/>
      </xdr:nvSpPr>
      <xdr:spPr>
        <a:xfrm>
          <a:off x="1524000" y="3336321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1541</xdr:row>
      <xdr:rowOff>0</xdr:rowOff>
    </xdr:from>
    <xdr:ext cx="123825" cy="200025"/>
    <xdr:sp macro="" textlink="">
      <xdr:nvSpPr>
        <xdr:cNvPr id="1118" name="Shape 3" descr="*">
          <a:extLst>
            <a:ext uri="{FF2B5EF4-FFF2-40B4-BE49-F238E27FC236}">
              <a16:creationId xmlns:a16="http://schemas.microsoft.com/office/drawing/2014/main" id="{B6066EB1-E945-4C53-893B-D7A570ECAEED}"/>
            </a:ext>
          </a:extLst>
        </xdr:cNvPr>
        <xdr:cNvSpPr/>
      </xdr:nvSpPr>
      <xdr:spPr>
        <a:xfrm>
          <a:off x="1524000" y="3336321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1541</xdr:row>
      <xdr:rowOff>0</xdr:rowOff>
    </xdr:from>
    <xdr:ext cx="123825" cy="200025"/>
    <xdr:sp macro="" textlink="">
      <xdr:nvSpPr>
        <xdr:cNvPr id="1119" name="Shape 3" descr="*">
          <a:extLst>
            <a:ext uri="{FF2B5EF4-FFF2-40B4-BE49-F238E27FC236}">
              <a16:creationId xmlns:a16="http://schemas.microsoft.com/office/drawing/2014/main" id="{BAB69F76-3870-4B6A-8F31-B9D9A1329F9F}"/>
            </a:ext>
          </a:extLst>
        </xdr:cNvPr>
        <xdr:cNvSpPr/>
      </xdr:nvSpPr>
      <xdr:spPr>
        <a:xfrm>
          <a:off x="1524000" y="3336321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1541</xdr:row>
      <xdr:rowOff>0</xdr:rowOff>
    </xdr:from>
    <xdr:ext cx="123825" cy="200025"/>
    <xdr:sp macro="" textlink="">
      <xdr:nvSpPr>
        <xdr:cNvPr id="1120" name="Shape 3" descr="*">
          <a:extLst>
            <a:ext uri="{FF2B5EF4-FFF2-40B4-BE49-F238E27FC236}">
              <a16:creationId xmlns:a16="http://schemas.microsoft.com/office/drawing/2014/main" id="{138BC762-0F2F-4019-A1E5-339AE15DB35F}"/>
            </a:ext>
          </a:extLst>
        </xdr:cNvPr>
        <xdr:cNvSpPr/>
      </xdr:nvSpPr>
      <xdr:spPr>
        <a:xfrm>
          <a:off x="1524000" y="3336321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1541</xdr:row>
      <xdr:rowOff>0</xdr:rowOff>
    </xdr:from>
    <xdr:ext cx="114300" cy="200025"/>
    <xdr:sp macro="" textlink="">
      <xdr:nvSpPr>
        <xdr:cNvPr id="1121" name="Shape 4" descr="*">
          <a:extLst>
            <a:ext uri="{FF2B5EF4-FFF2-40B4-BE49-F238E27FC236}">
              <a16:creationId xmlns:a16="http://schemas.microsoft.com/office/drawing/2014/main" id="{6FBDA953-955C-41C6-A726-AF3AF40C65F5}"/>
            </a:ext>
          </a:extLst>
        </xdr:cNvPr>
        <xdr:cNvSpPr/>
      </xdr:nvSpPr>
      <xdr:spPr>
        <a:xfrm>
          <a:off x="1524000" y="3336321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1541</xdr:row>
      <xdr:rowOff>0</xdr:rowOff>
    </xdr:from>
    <xdr:ext cx="123825" cy="200025"/>
    <xdr:sp macro="" textlink="">
      <xdr:nvSpPr>
        <xdr:cNvPr id="1122" name="Shape 3" descr="*">
          <a:extLst>
            <a:ext uri="{FF2B5EF4-FFF2-40B4-BE49-F238E27FC236}">
              <a16:creationId xmlns:a16="http://schemas.microsoft.com/office/drawing/2014/main" id="{5B26F636-3686-45D9-805C-AC0C5FDEF024}"/>
            </a:ext>
          </a:extLst>
        </xdr:cNvPr>
        <xdr:cNvSpPr/>
      </xdr:nvSpPr>
      <xdr:spPr>
        <a:xfrm>
          <a:off x="1524000" y="3336321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1541</xdr:row>
      <xdr:rowOff>0</xdr:rowOff>
    </xdr:from>
    <xdr:ext cx="123825" cy="200025"/>
    <xdr:sp macro="" textlink="">
      <xdr:nvSpPr>
        <xdr:cNvPr id="1123" name="Shape 3" descr="*">
          <a:extLst>
            <a:ext uri="{FF2B5EF4-FFF2-40B4-BE49-F238E27FC236}">
              <a16:creationId xmlns:a16="http://schemas.microsoft.com/office/drawing/2014/main" id="{4B1DE10E-363B-4D6A-9538-42FF8336AB36}"/>
            </a:ext>
          </a:extLst>
        </xdr:cNvPr>
        <xdr:cNvSpPr/>
      </xdr:nvSpPr>
      <xdr:spPr>
        <a:xfrm>
          <a:off x="1524000" y="3336321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1541</xdr:row>
      <xdr:rowOff>0</xdr:rowOff>
    </xdr:from>
    <xdr:ext cx="123825" cy="200025"/>
    <xdr:sp macro="" textlink="">
      <xdr:nvSpPr>
        <xdr:cNvPr id="1124" name="Shape 3" descr="*">
          <a:extLst>
            <a:ext uri="{FF2B5EF4-FFF2-40B4-BE49-F238E27FC236}">
              <a16:creationId xmlns:a16="http://schemas.microsoft.com/office/drawing/2014/main" id="{126D6B48-0299-4707-ABD4-F3C1B7D93DFD}"/>
            </a:ext>
          </a:extLst>
        </xdr:cNvPr>
        <xdr:cNvSpPr/>
      </xdr:nvSpPr>
      <xdr:spPr>
        <a:xfrm>
          <a:off x="1524000" y="3336321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1541</xdr:row>
      <xdr:rowOff>0</xdr:rowOff>
    </xdr:from>
    <xdr:ext cx="123825" cy="200025"/>
    <xdr:sp macro="" textlink="">
      <xdr:nvSpPr>
        <xdr:cNvPr id="1125" name="Shape 3" descr="*">
          <a:extLst>
            <a:ext uri="{FF2B5EF4-FFF2-40B4-BE49-F238E27FC236}">
              <a16:creationId xmlns:a16="http://schemas.microsoft.com/office/drawing/2014/main" id="{4A158C8A-E5F3-4FD6-BEFB-DED905844008}"/>
            </a:ext>
          </a:extLst>
        </xdr:cNvPr>
        <xdr:cNvSpPr/>
      </xdr:nvSpPr>
      <xdr:spPr>
        <a:xfrm>
          <a:off x="1524000" y="3336321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1541</xdr:row>
      <xdr:rowOff>0</xdr:rowOff>
    </xdr:from>
    <xdr:ext cx="114300" cy="200025"/>
    <xdr:sp macro="" textlink="">
      <xdr:nvSpPr>
        <xdr:cNvPr id="1126" name="Shape 4" descr="*">
          <a:extLst>
            <a:ext uri="{FF2B5EF4-FFF2-40B4-BE49-F238E27FC236}">
              <a16:creationId xmlns:a16="http://schemas.microsoft.com/office/drawing/2014/main" id="{4B7B47C4-392F-43BF-B9DD-26070955DFC1}"/>
            </a:ext>
          </a:extLst>
        </xdr:cNvPr>
        <xdr:cNvSpPr/>
      </xdr:nvSpPr>
      <xdr:spPr>
        <a:xfrm>
          <a:off x="1524000" y="3336321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1541</xdr:row>
      <xdr:rowOff>0</xdr:rowOff>
    </xdr:from>
    <xdr:ext cx="123825" cy="200025"/>
    <xdr:sp macro="" textlink="">
      <xdr:nvSpPr>
        <xdr:cNvPr id="1127" name="Shape 3" descr="*">
          <a:extLst>
            <a:ext uri="{FF2B5EF4-FFF2-40B4-BE49-F238E27FC236}">
              <a16:creationId xmlns:a16="http://schemas.microsoft.com/office/drawing/2014/main" id="{BEEC1CFD-8A4C-434E-9759-103861BD1D23}"/>
            </a:ext>
          </a:extLst>
        </xdr:cNvPr>
        <xdr:cNvSpPr/>
      </xdr:nvSpPr>
      <xdr:spPr>
        <a:xfrm>
          <a:off x="1524000" y="3336321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1541</xdr:row>
      <xdr:rowOff>0</xdr:rowOff>
    </xdr:from>
    <xdr:ext cx="123825" cy="200025"/>
    <xdr:sp macro="" textlink="">
      <xdr:nvSpPr>
        <xdr:cNvPr id="1128" name="Shape 3" descr="*">
          <a:extLst>
            <a:ext uri="{FF2B5EF4-FFF2-40B4-BE49-F238E27FC236}">
              <a16:creationId xmlns:a16="http://schemas.microsoft.com/office/drawing/2014/main" id="{ECA12FDA-FB0C-4D0E-AE60-64D20FDA46B3}"/>
            </a:ext>
          </a:extLst>
        </xdr:cNvPr>
        <xdr:cNvSpPr/>
      </xdr:nvSpPr>
      <xdr:spPr>
        <a:xfrm>
          <a:off x="1524000" y="3336321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1541</xdr:row>
      <xdr:rowOff>0</xdr:rowOff>
    </xdr:from>
    <xdr:ext cx="123825" cy="200025"/>
    <xdr:sp macro="" textlink="">
      <xdr:nvSpPr>
        <xdr:cNvPr id="1129" name="Shape 3" descr="*">
          <a:extLst>
            <a:ext uri="{FF2B5EF4-FFF2-40B4-BE49-F238E27FC236}">
              <a16:creationId xmlns:a16="http://schemas.microsoft.com/office/drawing/2014/main" id="{36A5AEB0-62FE-4277-A596-528DF607D005}"/>
            </a:ext>
          </a:extLst>
        </xdr:cNvPr>
        <xdr:cNvSpPr/>
      </xdr:nvSpPr>
      <xdr:spPr>
        <a:xfrm>
          <a:off x="1524000" y="3336321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1541</xdr:row>
      <xdr:rowOff>0</xdr:rowOff>
    </xdr:from>
    <xdr:ext cx="123825" cy="200025"/>
    <xdr:sp macro="" textlink="">
      <xdr:nvSpPr>
        <xdr:cNvPr id="1130" name="Shape 3" descr="*">
          <a:extLst>
            <a:ext uri="{FF2B5EF4-FFF2-40B4-BE49-F238E27FC236}">
              <a16:creationId xmlns:a16="http://schemas.microsoft.com/office/drawing/2014/main" id="{F0D76725-A2F2-4E23-867C-5694D7A6B3F2}"/>
            </a:ext>
          </a:extLst>
        </xdr:cNvPr>
        <xdr:cNvSpPr/>
      </xdr:nvSpPr>
      <xdr:spPr>
        <a:xfrm>
          <a:off x="1524000" y="3336321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1541</xdr:row>
      <xdr:rowOff>0</xdr:rowOff>
    </xdr:from>
    <xdr:ext cx="114300" cy="200025"/>
    <xdr:sp macro="" textlink="">
      <xdr:nvSpPr>
        <xdr:cNvPr id="1131" name="Shape 4" descr="*">
          <a:extLst>
            <a:ext uri="{FF2B5EF4-FFF2-40B4-BE49-F238E27FC236}">
              <a16:creationId xmlns:a16="http://schemas.microsoft.com/office/drawing/2014/main" id="{3535E757-E777-4E3F-BF5A-84E83B175CF7}"/>
            </a:ext>
          </a:extLst>
        </xdr:cNvPr>
        <xdr:cNvSpPr/>
      </xdr:nvSpPr>
      <xdr:spPr>
        <a:xfrm>
          <a:off x="1524000" y="3336321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1541</xdr:row>
      <xdr:rowOff>0</xdr:rowOff>
    </xdr:from>
    <xdr:ext cx="123825" cy="200025"/>
    <xdr:sp macro="" textlink="">
      <xdr:nvSpPr>
        <xdr:cNvPr id="1132" name="Shape 3" descr="*">
          <a:extLst>
            <a:ext uri="{FF2B5EF4-FFF2-40B4-BE49-F238E27FC236}">
              <a16:creationId xmlns:a16="http://schemas.microsoft.com/office/drawing/2014/main" id="{6B9A8E04-DB81-4105-9F09-10E3A726CB5D}"/>
            </a:ext>
          </a:extLst>
        </xdr:cNvPr>
        <xdr:cNvSpPr/>
      </xdr:nvSpPr>
      <xdr:spPr>
        <a:xfrm>
          <a:off x="1524000" y="3336321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1541</xdr:row>
      <xdr:rowOff>0</xdr:rowOff>
    </xdr:from>
    <xdr:ext cx="123825" cy="200025"/>
    <xdr:sp macro="" textlink="">
      <xdr:nvSpPr>
        <xdr:cNvPr id="1133" name="Shape 3" descr="*">
          <a:extLst>
            <a:ext uri="{FF2B5EF4-FFF2-40B4-BE49-F238E27FC236}">
              <a16:creationId xmlns:a16="http://schemas.microsoft.com/office/drawing/2014/main" id="{F6EB8F0A-E343-42B4-AFA5-BC48E0518659}"/>
            </a:ext>
          </a:extLst>
        </xdr:cNvPr>
        <xdr:cNvSpPr/>
      </xdr:nvSpPr>
      <xdr:spPr>
        <a:xfrm>
          <a:off x="1524000" y="3336321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1541</xdr:row>
      <xdr:rowOff>0</xdr:rowOff>
    </xdr:from>
    <xdr:ext cx="123825" cy="200025"/>
    <xdr:sp macro="" textlink="">
      <xdr:nvSpPr>
        <xdr:cNvPr id="1134" name="Shape 3" descr="*">
          <a:extLst>
            <a:ext uri="{FF2B5EF4-FFF2-40B4-BE49-F238E27FC236}">
              <a16:creationId xmlns:a16="http://schemas.microsoft.com/office/drawing/2014/main" id="{5D00C9FB-3413-4026-A44C-CFE44ACA230E}"/>
            </a:ext>
          </a:extLst>
        </xdr:cNvPr>
        <xdr:cNvSpPr/>
      </xdr:nvSpPr>
      <xdr:spPr>
        <a:xfrm>
          <a:off x="1524000" y="3336321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1541</xdr:row>
      <xdr:rowOff>0</xdr:rowOff>
    </xdr:from>
    <xdr:ext cx="123825" cy="200025"/>
    <xdr:sp macro="" textlink="">
      <xdr:nvSpPr>
        <xdr:cNvPr id="1135" name="Shape 3" descr="*">
          <a:extLst>
            <a:ext uri="{FF2B5EF4-FFF2-40B4-BE49-F238E27FC236}">
              <a16:creationId xmlns:a16="http://schemas.microsoft.com/office/drawing/2014/main" id="{24319722-AEBF-4330-BC32-42FFE1D60A9F}"/>
            </a:ext>
          </a:extLst>
        </xdr:cNvPr>
        <xdr:cNvSpPr/>
      </xdr:nvSpPr>
      <xdr:spPr>
        <a:xfrm>
          <a:off x="1524000" y="3336321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1541</xdr:row>
      <xdr:rowOff>0</xdr:rowOff>
    </xdr:from>
    <xdr:ext cx="114300" cy="190500"/>
    <xdr:sp macro="" textlink="">
      <xdr:nvSpPr>
        <xdr:cNvPr id="1136" name="Shape 4" descr="*">
          <a:extLst>
            <a:ext uri="{FF2B5EF4-FFF2-40B4-BE49-F238E27FC236}">
              <a16:creationId xmlns:a16="http://schemas.microsoft.com/office/drawing/2014/main" id="{E18C5295-1A95-40E3-8155-FEB8D43141D2}"/>
            </a:ext>
          </a:extLst>
        </xdr:cNvPr>
        <xdr:cNvSpPr/>
      </xdr:nvSpPr>
      <xdr:spPr>
        <a:xfrm>
          <a:off x="1524000" y="333632175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1541</xdr:row>
      <xdr:rowOff>0</xdr:rowOff>
    </xdr:from>
    <xdr:ext cx="123825" cy="200025"/>
    <xdr:sp macro="" textlink="">
      <xdr:nvSpPr>
        <xdr:cNvPr id="1137" name="Shape 3" descr="*">
          <a:extLst>
            <a:ext uri="{FF2B5EF4-FFF2-40B4-BE49-F238E27FC236}">
              <a16:creationId xmlns:a16="http://schemas.microsoft.com/office/drawing/2014/main" id="{CC4B5BB4-6C6A-4A07-B13E-EEE6B7CF7335}"/>
            </a:ext>
          </a:extLst>
        </xdr:cNvPr>
        <xdr:cNvSpPr/>
      </xdr:nvSpPr>
      <xdr:spPr>
        <a:xfrm>
          <a:off x="1524000" y="3336321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1541</xdr:row>
      <xdr:rowOff>0</xdr:rowOff>
    </xdr:from>
    <xdr:ext cx="123825" cy="200025"/>
    <xdr:sp macro="" textlink="">
      <xdr:nvSpPr>
        <xdr:cNvPr id="1138" name="Shape 3" descr="*">
          <a:extLst>
            <a:ext uri="{FF2B5EF4-FFF2-40B4-BE49-F238E27FC236}">
              <a16:creationId xmlns:a16="http://schemas.microsoft.com/office/drawing/2014/main" id="{142CACEA-959F-4FB9-987D-9D63545DD099}"/>
            </a:ext>
          </a:extLst>
        </xdr:cNvPr>
        <xdr:cNvSpPr/>
      </xdr:nvSpPr>
      <xdr:spPr>
        <a:xfrm>
          <a:off x="1524000" y="3336321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1541</xdr:row>
      <xdr:rowOff>0</xdr:rowOff>
    </xdr:from>
    <xdr:ext cx="123825" cy="200025"/>
    <xdr:sp macro="" textlink="">
      <xdr:nvSpPr>
        <xdr:cNvPr id="1139" name="Shape 3" descr="*">
          <a:extLst>
            <a:ext uri="{FF2B5EF4-FFF2-40B4-BE49-F238E27FC236}">
              <a16:creationId xmlns:a16="http://schemas.microsoft.com/office/drawing/2014/main" id="{A7854FF3-D5C2-4DAE-8285-041CE9FF8890}"/>
            </a:ext>
          </a:extLst>
        </xdr:cNvPr>
        <xdr:cNvSpPr/>
      </xdr:nvSpPr>
      <xdr:spPr>
        <a:xfrm>
          <a:off x="1524000" y="3336321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1541</xdr:row>
      <xdr:rowOff>0</xdr:rowOff>
    </xdr:from>
    <xdr:ext cx="123825" cy="200025"/>
    <xdr:sp macro="" textlink="">
      <xdr:nvSpPr>
        <xdr:cNvPr id="1140" name="Shape 3" descr="*">
          <a:extLst>
            <a:ext uri="{FF2B5EF4-FFF2-40B4-BE49-F238E27FC236}">
              <a16:creationId xmlns:a16="http://schemas.microsoft.com/office/drawing/2014/main" id="{C7E87351-034B-4D8A-8813-C342389C7B6C}"/>
            </a:ext>
          </a:extLst>
        </xdr:cNvPr>
        <xdr:cNvSpPr/>
      </xdr:nvSpPr>
      <xdr:spPr>
        <a:xfrm>
          <a:off x="1524000" y="3336321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1541</xdr:row>
      <xdr:rowOff>0</xdr:rowOff>
    </xdr:from>
    <xdr:ext cx="114300" cy="190500"/>
    <xdr:sp macro="" textlink="">
      <xdr:nvSpPr>
        <xdr:cNvPr id="1141" name="Shape 4" descr="*">
          <a:extLst>
            <a:ext uri="{FF2B5EF4-FFF2-40B4-BE49-F238E27FC236}">
              <a16:creationId xmlns:a16="http://schemas.microsoft.com/office/drawing/2014/main" id="{8AEAED80-80E0-4C67-8C30-86650A15D04B}"/>
            </a:ext>
          </a:extLst>
        </xdr:cNvPr>
        <xdr:cNvSpPr/>
      </xdr:nvSpPr>
      <xdr:spPr>
        <a:xfrm>
          <a:off x="1524000" y="333632175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1541</xdr:row>
      <xdr:rowOff>0</xdr:rowOff>
    </xdr:from>
    <xdr:ext cx="123825" cy="200025"/>
    <xdr:sp macro="" textlink="">
      <xdr:nvSpPr>
        <xdr:cNvPr id="1142" name="Shape 3" descr="*">
          <a:extLst>
            <a:ext uri="{FF2B5EF4-FFF2-40B4-BE49-F238E27FC236}">
              <a16:creationId xmlns:a16="http://schemas.microsoft.com/office/drawing/2014/main" id="{AF1A1B4C-FC0E-4809-BC8A-078A4E5D8051}"/>
            </a:ext>
          </a:extLst>
        </xdr:cNvPr>
        <xdr:cNvSpPr/>
      </xdr:nvSpPr>
      <xdr:spPr>
        <a:xfrm>
          <a:off x="1524000" y="3336321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1541</xdr:row>
      <xdr:rowOff>0</xdr:rowOff>
    </xdr:from>
    <xdr:ext cx="123825" cy="200025"/>
    <xdr:sp macro="" textlink="">
      <xdr:nvSpPr>
        <xdr:cNvPr id="1143" name="Shape 3" descr="*">
          <a:extLst>
            <a:ext uri="{FF2B5EF4-FFF2-40B4-BE49-F238E27FC236}">
              <a16:creationId xmlns:a16="http://schemas.microsoft.com/office/drawing/2014/main" id="{5774374D-4AC0-4181-9412-FC4F39825A8C}"/>
            </a:ext>
          </a:extLst>
        </xdr:cNvPr>
        <xdr:cNvSpPr/>
      </xdr:nvSpPr>
      <xdr:spPr>
        <a:xfrm>
          <a:off x="1524000" y="3336321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1541</xdr:row>
      <xdr:rowOff>0</xdr:rowOff>
    </xdr:from>
    <xdr:ext cx="123825" cy="200025"/>
    <xdr:sp macro="" textlink="">
      <xdr:nvSpPr>
        <xdr:cNvPr id="1144" name="Shape 3" descr="*">
          <a:extLst>
            <a:ext uri="{FF2B5EF4-FFF2-40B4-BE49-F238E27FC236}">
              <a16:creationId xmlns:a16="http://schemas.microsoft.com/office/drawing/2014/main" id="{53742DB2-E681-47AD-A8DA-340685E17218}"/>
            </a:ext>
          </a:extLst>
        </xdr:cNvPr>
        <xdr:cNvSpPr/>
      </xdr:nvSpPr>
      <xdr:spPr>
        <a:xfrm>
          <a:off x="1524000" y="3336321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1541</xdr:row>
      <xdr:rowOff>0</xdr:rowOff>
    </xdr:from>
    <xdr:ext cx="123825" cy="200025"/>
    <xdr:sp macro="" textlink="">
      <xdr:nvSpPr>
        <xdr:cNvPr id="1145" name="Shape 3" descr="*">
          <a:extLst>
            <a:ext uri="{FF2B5EF4-FFF2-40B4-BE49-F238E27FC236}">
              <a16:creationId xmlns:a16="http://schemas.microsoft.com/office/drawing/2014/main" id="{214FCF7F-93BE-49E2-B899-11357C2EDFD8}"/>
            </a:ext>
          </a:extLst>
        </xdr:cNvPr>
        <xdr:cNvSpPr/>
      </xdr:nvSpPr>
      <xdr:spPr>
        <a:xfrm>
          <a:off x="1524000" y="3336321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1541</xdr:row>
      <xdr:rowOff>0</xdr:rowOff>
    </xdr:from>
    <xdr:ext cx="114300" cy="190500"/>
    <xdr:sp macro="" textlink="">
      <xdr:nvSpPr>
        <xdr:cNvPr id="1146" name="Shape 4" descr="*">
          <a:extLst>
            <a:ext uri="{FF2B5EF4-FFF2-40B4-BE49-F238E27FC236}">
              <a16:creationId xmlns:a16="http://schemas.microsoft.com/office/drawing/2014/main" id="{DECE0D88-CAF7-4FA4-B9B3-EF14B11F6AF5}"/>
            </a:ext>
          </a:extLst>
        </xdr:cNvPr>
        <xdr:cNvSpPr/>
      </xdr:nvSpPr>
      <xdr:spPr>
        <a:xfrm>
          <a:off x="1524000" y="333632175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1541</xdr:row>
      <xdr:rowOff>0</xdr:rowOff>
    </xdr:from>
    <xdr:ext cx="123825" cy="200025"/>
    <xdr:sp macro="" textlink="">
      <xdr:nvSpPr>
        <xdr:cNvPr id="1147" name="Shape 3" descr="*">
          <a:extLst>
            <a:ext uri="{FF2B5EF4-FFF2-40B4-BE49-F238E27FC236}">
              <a16:creationId xmlns:a16="http://schemas.microsoft.com/office/drawing/2014/main" id="{D2C622AC-E10A-4EE8-859A-C7B3F1166B94}"/>
            </a:ext>
          </a:extLst>
        </xdr:cNvPr>
        <xdr:cNvSpPr/>
      </xdr:nvSpPr>
      <xdr:spPr>
        <a:xfrm>
          <a:off x="1524000" y="3336321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1541</xdr:row>
      <xdr:rowOff>0</xdr:rowOff>
    </xdr:from>
    <xdr:ext cx="123825" cy="200025"/>
    <xdr:sp macro="" textlink="">
      <xdr:nvSpPr>
        <xdr:cNvPr id="1148" name="Shape 3" descr="*">
          <a:extLst>
            <a:ext uri="{FF2B5EF4-FFF2-40B4-BE49-F238E27FC236}">
              <a16:creationId xmlns:a16="http://schemas.microsoft.com/office/drawing/2014/main" id="{7F3E548C-2720-4F59-A51B-8D90160DDECA}"/>
            </a:ext>
          </a:extLst>
        </xdr:cNvPr>
        <xdr:cNvSpPr/>
      </xdr:nvSpPr>
      <xdr:spPr>
        <a:xfrm>
          <a:off x="1524000" y="3336321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1541</xdr:row>
      <xdr:rowOff>0</xdr:rowOff>
    </xdr:from>
    <xdr:ext cx="123825" cy="200025"/>
    <xdr:sp macro="" textlink="">
      <xdr:nvSpPr>
        <xdr:cNvPr id="1149" name="Shape 3" descr="*">
          <a:extLst>
            <a:ext uri="{FF2B5EF4-FFF2-40B4-BE49-F238E27FC236}">
              <a16:creationId xmlns:a16="http://schemas.microsoft.com/office/drawing/2014/main" id="{300433C2-EBA3-4877-A5B1-64DD86B21E2A}"/>
            </a:ext>
          </a:extLst>
        </xdr:cNvPr>
        <xdr:cNvSpPr/>
      </xdr:nvSpPr>
      <xdr:spPr>
        <a:xfrm>
          <a:off x="1524000" y="3336321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1541</xdr:row>
      <xdr:rowOff>0</xdr:rowOff>
    </xdr:from>
    <xdr:ext cx="123825" cy="200025"/>
    <xdr:sp macro="" textlink="">
      <xdr:nvSpPr>
        <xdr:cNvPr id="1150" name="Shape 3" descr="*">
          <a:extLst>
            <a:ext uri="{FF2B5EF4-FFF2-40B4-BE49-F238E27FC236}">
              <a16:creationId xmlns:a16="http://schemas.microsoft.com/office/drawing/2014/main" id="{31A53176-25CF-4FF2-AF94-6B51F9E47CED}"/>
            </a:ext>
          </a:extLst>
        </xdr:cNvPr>
        <xdr:cNvSpPr/>
      </xdr:nvSpPr>
      <xdr:spPr>
        <a:xfrm>
          <a:off x="1524000" y="3336321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1541</xdr:row>
      <xdr:rowOff>0</xdr:rowOff>
    </xdr:from>
    <xdr:ext cx="114300" cy="190500"/>
    <xdr:sp macro="" textlink="">
      <xdr:nvSpPr>
        <xdr:cNvPr id="1151" name="Shape 4" descr="*">
          <a:extLst>
            <a:ext uri="{FF2B5EF4-FFF2-40B4-BE49-F238E27FC236}">
              <a16:creationId xmlns:a16="http://schemas.microsoft.com/office/drawing/2014/main" id="{1154DEA8-B686-42A5-870A-8A312D6ED90F}"/>
            </a:ext>
          </a:extLst>
        </xdr:cNvPr>
        <xdr:cNvSpPr/>
      </xdr:nvSpPr>
      <xdr:spPr>
        <a:xfrm>
          <a:off x="1524000" y="333632175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1541</xdr:row>
      <xdr:rowOff>0</xdr:rowOff>
    </xdr:from>
    <xdr:ext cx="123825" cy="200025"/>
    <xdr:sp macro="" textlink="">
      <xdr:nvSpPr>
        <xdr:cNvPr id="1152" name="Shape 3" descr="*">
          <a:extLst>
            <a:ext uri="{FF2B5EF4-FFF2-40B4-BE49-F238E27FC236}">
              <a16:creationId xmlns:a16="http://schemas.microsoft.com/office/drawing/2014/main" id="{4E1CCECC-D0E1-4EC0-BD47-8766BC881F61}"/>
            </a:ext>
          </a:extLst>
        </xdr:cNvPr>
        <xdr:cNvSpPr/>
      </xdr:nvSpPr>
      <xdr:spPr>
        <a:xfrm>
          <a:off x="1524000" y="3336321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1541</xdr:row>
      <xdr:rowOff>0</xdr:rowOff>
    </xdr:from>
    <xdr:ext cx="123825" cy="200025"/>
    <xdr:sp macro="" textlink="">
      <xdr:nvSpPr>
        <xdr:cNvPr id="1153" name="Shape 3" descr="*">
          <a:extLst>
            <a:ext uri="{FF2B5EF4-FFF2-40B4-BE49-F238E27FC236}">
              <a16:creationId xmlns:a16="http://schemas.microsoft.com/office/drawing/2014/main" id="{EAA32762-92EC-46EC-9AD0-42647384891B}"/>
            </a:ext>
          </a:extLst>
        </xdr:cNvPr>
        <xdr:cNvSpPr/>
      </xdr:nvSpPr>
      <xdr:spPr>
        <a:xfrm>
          <a:off x="1524000" y="3336321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1541</xdr:row>
      <xdr:rowOff>0</xdr:rowOff>
    </xdr:from>
    <xdr:ext cx="123825" cy="200025"/>
    <xdr:sp macro="" textlink="">
      <xdr:nvSpPr>
        <xdr:cNvPr id="1154" name="Shape 3" descr="*">
          <a:extLst>
            <a:ext uri="{FF2B5EF4-FFF2-40B4-BE49-F238E27FC236}">
              <a16:creationId xmlns:a16="http://schemas.microsoft.com/office/drawing/2014/main" id="{22BFB480-74FE-4197-84F5-8010AFFF816E}"/>
            </a:ext>
          </a:extLst>
        </xdr:cNvPr>
        <xdr:cNvSpPr/>
      </xdr:nvSpPr>
      <xdr:spPr>
        <a:xfrm>
          <a:off x="1524000" y="3336321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1541</xdr:row>
      <xdr:rowOff>0</xdr:rowOff>
    </xdr:from>
    <xdr:ext cx="123825" cy="200025"/>
    <xdr:sp macro="" textlink="">
      <xdr:nvSpPr>
        <xdr:cNvPr id="1155" name="Shape 3" descr="*">
          <a:extLst>
            <a:ext uri="{FF2B5EF4-FFF2-40B4-BE49-F238E27FC236}">
              <a16:creationId xmlns:a16="http://schemas.microsoft.com/office/drawing/2014/main" id="{6B3554C7-F2E0-4A04-A24E-6C0BD9E5F7D1}"/>
            </a:ext>
          </a:extLst>
        </xdr:cNvPr>
        <xdr:cNvSpPr/>
      </xdr:nvSpPr>
      <xdr:spPr>
        <a:xfrm>
          <a:off x="1524000" y="3336321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1541</xdr:row>
      <xdr:rowOff>0</xdr:rowOff>
    </xdr:from>
    <xdr:ext cx="114300" cy="190500"/>
    <xdr:sp macro="" textlink="">
      <xdr:nvSpPr>
        <xdr:cNvPr id="1156" name="Shape 4" descr="*">
          <a:extLst>
            <a:ext uri="{FF2B5EF4-FFF2-40B4-BE49-F238E27FC236}">
              <a16:creationId xmlns:a16="http://schemas.microsoft.com/office/drawing/2014/main" id="{3851B179-B59A-4B0C-9A36-2EF7B013358B}"/>
            </a:ext>
          </a:extLst>
        </xdr:cNvPr>
        <xdr:cNvSpPr/>
      </xdr:nvSpPr>
      <xdr:spPr>
        <a:xfrm>
          <a:off x="1524000" y="333632175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1541</xdr:row>
      <xdr:rowOff>0</xdr:rowOff>
    </xdr:from>
    <xdr:ext cx="123825" cy="200025"/>
    <xdr:sp macro="" textlink="">
      <xdr:nvSpPr>
        <xdr:cNvPr id="1157" name="Shape 3" descr="*">
          <a:extLst>
            <a:ext uri="{FF2B5EF4-FFF2-40B4-BE49-F238E27FC236}">
              <a16:creationId xmlns:a16="http://schemas.microsoft.com/office/drawing/2014/main" id="{018ADFF6-9485-46F7-80D4-059A72B8E22B}"/>
            </a:ext>
          </a:extLst>
        </xdr:cNvPr>
        <xdr:cNvSpPr/>
      </xdr:nvSpPr>
      <xdr:spPr>
        <a:xfrm>
          <a:off x="1524000" y="3336321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1541</xdr:row>
      <xdr:rowOff>0</xdr:rowOff>
    </xdr:from>
    <xdr:ext cx="123825" cy="200025"/>
    <xdr:sp macro="" textlink="">
      <xdr:nvSpPr>
        <xdr:cNvPr id="1158" name="Shape 3" descr="*">
          <a:extLst>
            <a:ext uri="{FF2B5EF4-FFF2-40B4-BE49-F238E27FC236}">
              <a16:creationId xmlns:a16="http://schemas.microsoft.com/office/drawing/2014/main" id="{367A9196-008B-4EC1-B288-F9E36B33D11E}"/>
            </a:ext>
          </a:extLst>
        </xdr:cNvPr>
        <xdr:cNvSpPr/>
      </xdr:nvSpPr>
      <xdr:spPr>
        <a:xfrm>
          <a:off x="1524000" y="3336321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1541</xdr:row>
      <xdr:rowOff>0</xdr:rowOff>
    </xdr:from>
    <xdr:ext cx="123825" cy="200025"/>
    <xdr:sp macro="" textlink="">
      <xdr:nvSpPr>
        <xdr:cNvPr id="1159" name="Shape 3" descr="*">
          <a:extLst>
            <a:ext uri="{FF2B5EF4-FFF2-40B4-BE49-F238E27FC236}">
              <a16:creationId xmlns:a16="http://schemas.microsoft.com/office/drawing/2014/main" id="{41566FFB-618D-4AFC-885A-4A5ED1B20D83}"/>
            </a:ext>
          </a:extLst>
        </xdr:cNvPr>
        <xdr:cNvSpPr/>
      </xdr:nvSpPr>
      <xdr:spPr>
        <a:xfrm>
          <a:off x="1524000" y="3336321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1541</xdr:row>
      <xdr:rowOff>0</xdr:rowOff>
    </xdr:from>
    <xdr:ext cx="123825" cy="200025"/>
    <xdr:sp macro="" textlink="">
      <xdr:nvSpPr>
        <xdr:cNvPr id="1160" name="Shape 3" descr="*">
          <a:extLst>
            <a:ext uri="{FF2B5EF4-FFF2-40B4-BE49-F238E27FC236}">
              <a16:creationId xmlns:a16="http://schemas.microsoft.com/office/drawing/2014/main" id="{FB4812F8-F9D6-4094-98A9-96C0AB0399D8}"/>
            </a:ext>
          </a:extLst>
        </xdr:cNvPr>
        <xdr:cNvSpPr/>
      </xdr:nvSpPr>
      <xdr:spPr>
        <a:xfrm>
          <a:off x="1524000" y="3336321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1541</xdr:row>
      <xdr:rowOff>0</xdr:rowOff>
    </xdr:from>
    <xdr:ext cx="114300" cy="190500"/>
    <xdr:sp macro="" textlink="">
      <xdr:nvSpPr>
        <xdr:cNvPr id="1161" name="Shape 4" descr="*">
          <a:extLst>
            <a:ext uri="{FF2B5EF4-FFF2-40B4-BE49-F238E27FC236}">
              <a16:creationId xmlns:a16="http://schemas.microsoft.com/office/drawing/2014/main" id="{07B0CF0A-3359-4558-ABF4-FB9940EFE671}"/>
            </a:ext>
          </a:extLst>
        </xdr:cNvPr>
        <xdr:cNvSpPr/>
      </xdr:nvSpPr>
      <xdr:spPr>
        <a:xfrm>
          <a:off x="1524000" y="333632175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1541</xdr:row>
      <xdr:rowOff>0</xdr:rowOff>
    </xdr:from>
    <xdr:ext cx="123825" cy="200025"/>
    <xdr:sp macro="" textlink="">
      <xdr:nvSpPr>
        <xdr:cNvPr id="1162" name="Shape 3" descr="*">
          <a:extLst>
            <a:ext uri="{FF2B5EF4-FFF2-40B4-BE49-F238E27FC236}">
              <a16:creationId xmlns:a16="http://schemas.microsoft.com/office/drawing/2014/main" id="{1CC7559D-C6F5-4A14-84F7-E1B07BD89CC9}"/>
            </a:ext>
          </a:extLst>
        </xdr:cNvPr>
        <xdr:cNvSpPr/>
      </xdr:nvSpPr>
      <xdr:spPr>
        <a:xfrm>
          <a:off x="1524000" y="3336321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1541</xdr:row>
      <xdr:rowOff>0</xdr:rowOff>
    </xdr:from>
    <xdr:ext cx="123825" cy="200025"/>
    <xdr:sp macro="" textlink="">
      <xdr:nvSpPr>
        <xdr:cNvPr id="1163" name="Shape 3" descr="*">
          <a:extLst>
            <a:ext uri="{FF2B5EF4-FFF2-40B4-BE49-F238E27FC236}">
              <a16:creationId xmlns:a16="http://schemas.microsoft.com/office/drawing/2014/main" id="{A875D359-244A-4F45-8ABE-8C39AB71D525}"/>
            </a:ext>
          </a:extLst>
        </xdr:cNvPr>
        <xdr:cNvSpPr/>
      </xdr:nvSpPr>
      <xdr:spPr>
        <a:xfrm>
          <a:off x="1524000" y="3336321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1541</xdr:row>
      <xdr:rowOff>0</xdr:rowOff>
    </xdr:from>
    <xdr:ext cx="123825" cy="200025"/>
    <xdr:sp macro="" textlink="">
      <xdr:nvSpPr>
        <xdr:cNvPr id="1164" name="Shape 3" descr="*">
          <a:extLst>
            <a:ext uri="{FF2B5EF4-FFF2-40B4-BE49-F238E27FC236}">
              <a16:creationId xmlns:a16="http://schemas.microsoft.com/office/drawing/2014/main" id="{56F3A7AA-5A26-4DAF-AE02-9AC05757698C}"/>
            </a:ext>
          </a:extLst>
        </xdr:cNvPr>
        <xdr:cNvSpPr/>
      </xdr:nvSpPr>
      <xdr:spPr>
        <a:xfrm>
          <a:off x="1524000" y="3336321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1541</xdr:row>
      <xdr:rowOff>0</xdr:rowOff>
    </xdr:from>
    <xdr:ext cx="123825" cy="200025"/>
    <xdr:sp macro="" textlink="">
      <xdr:nvSpPr>
        <xdr:cNvPr id="1165" name="Shape 3" descr="*">
          <a:extLst>
            <a:ext uri="{FF2B5EF4-FFF2-40B4-BE49-F238E27FC236}">
              <a16:creationId xmlns:a16="http://schemas.microsoft.com/office/drawing/2014/main" id="{DDE78C75-DBCA-46E3-B1A7-D7802FB84B7B}"/>
            </a:ext>
          </a:extLst>
        </xdr:cNvPr>
        <xdr:cNvSpPr/>
      </xdr:nvSpPr>
      <xdr:spPr>
        <a:xfrm>
          <a:off x="1524000" y="3336321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1541</xdr:row>
      <xdr:rowOff>0</xdr:rowOff>
    </xdr:from>
    <xdr:ext cx="114300" cy="200025"/>
    <xdr:sp macro="" textlink="">
      <xdr:nvSpPr>
        <xdr:cNvPr id="1166" name="Shape 4" descr="*">
          <a:extLst>
            <a:ext uri="{FF2B5EF4-FFF2-40B4-BE49-F238E27FC236}">
              <a16:creationId xmlns:a16="http://schemas.microsoft.com/office/drawing/2014/main" id="{856BD36C-E7D3-48EE-B4D8-85170B2B6C76}"/>
            </a:ext>
          </a:extLst>
        </xdr:cNvPr>
        <xdr:cNvSpPr/>
      </xdr:nvSpPr>
      <xdr:spPr>
        <a:xfrm>
          <a:off x="1524000" y="3336321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1541</xdr:row>
      <xdr:rowOff>0</xdr:rowOff>
    </xdr:from>
    <xdr:ext cx="114300" cy="200025"/>
    <xdr:sp macro="" textlink="">
      <xdr:nvSpPr>
        <xdr:cNvPr id="1167" name="Shape 4" descr="*">
          <a:extLst>
            <a:ext uri="{FF2B5EF4-FFF2-40B4-BE49-F238E27FC236}">
              <a16:creationId xmlns:a16="http://schemas.microsoft.com/office/drawing/2014/main" id="{95FD2720-F42D-4734-AF24-4EA5D0F66338}"/>
            </a:ext>
          </a:extLst>
        </xdr:cNvPr>
        <xdr:cNvSpPr/>
      </xdr:nvSpPr>
      <xdr:spPr>
        <a:xfrm>
          <a:off x="1524000" y="3336321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1541</xdr:row>
      <xdr:rowOff>0</xdr:rowOff>
    </xdr:from>
    <xdr:ext cx="114300" cy="200025"/>
    <xdr:sp macro="" textlink="">
      <xdr:nvSpPr>
        <xdr:cNvPr id="1168" name="Shape 4" descr="*">
          <a:extLst>
            <a:ext uri="{FF2B5EF4-FFF2-40B4-BE49-F238E27FC236}">
              <a16:creationId xmlns:a16="http://schemas.microsoft.com/office/drawing/2014/main" id="{98A0A3A7-017C-4354-B0FF-FD0E64FB5994}"/>
            </a:ext>
          </a:extLst>
        </xdr:cNvPr>
        <xdr:cNvSpPr/>
      </xdr:nvSpPr>
      <xdr:spPr>
        <a:xfrm>
          <a:off x="1524000" y="3336321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1541</xdr:row>
      <xdr:rowOff>0</xdr:rowOff>
    </xdr:from>
    <xdr:ext cx="114300" cy="200025"/>
    <xdr:sp macro="" textlink="">
      <xdr:nvSpPr>
        <xdr:cNvPr id="1169" name="Shape 4" descr="*">
          <a:extLst>
            <a:ext uri="{FF2B5EF4-FFF2-40B4-BE49-F238E27FC236}">
              <a16:creationId xmlns:a16="http://schemas.microsoft.com/office/drawing/2014/main" id="{4668D1D2-BC2D-470B-9E95-33023B839BA9}"/>
            </a:ext>
          </a:extLst>
        </xdr:cNvPr>
        <xdr:cNvSpPr/>
      </xdr:nvSpPr>
      <xdr:spPr>
        <a:xfrm>
          <a:off x="1524000" y="3336321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1541</xdr:row>
      <xdr:rowOff>0</xdr:rowOff>
    </xdr:from>
    <xdr:ext cx="123825" cy="200025"/>
    <xdr:sp macro="" textlink="">
      <xdr:nvSpPr>
        <xdr:cNvPr id="1170" name="Shape 3" descr="*">
          <a:extLst>
            <a:ext uri="{FF2B5EF4-FFF2-40B4-BE49-F238E27FC236}">
              <a16:creationId xmlns:a16="http://schemas.microsoft.com/office/drawing/2014/main" id="{5B5997A4-82C0-4426-9C80-3C511673818B}"/>
            </a:ext>
          </a:extLst>
        </xdr:cNvPr>
        <xdr:cNvSpPr/>
      </xdr:nvSpPr>
      <xdr:spPr>
        <a:xfrm>
          <a:off x="1524000" y="3336321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1541</xdr:row>
      <xdr:rowOff>0</xdr:rowOff>
    </xdr:from>
    <xdr:ext cx="123825" cy="200025"/>
    <xdr:sp macro="" textlink="">
      <xdr:nvSpPr>
        <xdr:cNvPr id="1171" name="Shape 3" descr="*">
          <a:extLst>
            <a:ext uri="{FF2B5EF4-FFF2-40B4-BE49-F238E27FC236}">
              <a16:creationId xmlns:a16="http://schemas.microsoft.com/office/drawing/2014/main" id="{F7DDB300-07F1-4E69-A77A-66204E60CA0E}"/>
            </a:ext>
          </a:extLst>
        </xdr:cNvPr>
        <xdr:cNvSpPr/>
      </xdr:nvSpPr>
      <xdr:spPr>
        <a:xfrm>
          <a:off x="1524000" y="3336321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1541</xdr:row>
      <xdr:rowOff>0</xdr:rowOff>
    </xdr:from>
    <xdr:ext cx="123825" cy="200025"/>
    <xdr:sp macro="" textlink="">
      <xdr:nvSpPr>
        <xdr:cNvPr id="1172" name="Shape 3" descr="*">
          <a:extLst>
            <a:ext uri="{FF2B5EF4-FFF2-40B4-BE49-F238E27FC236}">
              <a16:creationId xmlns:a16="http://schemas.microsoft.com/office/drawing/2014/main" id="{CE24DD9A-3B93-41B9-B660-DA6A156A24D9}"/>
            </a:ext>
          </a:extLst>
        </xdr:cNvPr>
        <xdr:cNvSpPr/>
      </xdr:nvSpPr>
      <xdr:spPr>
        <a:xfrm>
          <a:off x="1524000" y="3336321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1541</xdr:row>
      <xdr:rowOff>0</xdr:rowOff>
    </xdr:from>
    <xdr:ext cx="123825" cy="200025"/>
    <xdr:sp macro="" textlink="">
      <xdr:nvSpPr>
        <xdr:cNvPr id="1173" name="Shape 3" descr="*">
          <a:extLst>
            <a:ext uri="{FF2B5EF4-FFF2-40B4-BE49-F238E27FC236}">
              <a16:creationId xmlns:a16="http://schemas.microsoft.com/office/drawing/2014/main" id="{23B65C19-A031-41FC-8E8C-E9D9398699DD}"/>
            </a:ext>
          </a:extLst>
        </xdr:cNvPr>
        <xdr:cNvSpPr/>
      </xdr:nvSpPr>
      <xdr:spPr>
        <a:xfrm>
          <a:off x="1524000" y="3336321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1541</xdr:row>
      <xdr:rowOff>0</xdr:rowOff>
    </xdr:from>
    <xdr:ext cx="114300" cy="200025"/>
    <xdr:sp macro="" textlink="">
      <xdr:nvSpPr>
        <xdr:cNvPr id="1174" name="Shape 4" descr="*">
          <a:extLst>
            <a:ext uri="{FF2B5EF4-FFF2-40B4-BE49-F238E27FC236}">
              <a16:creationId xmlns:a16="http://schemas.microsoft.com/office/drawing/2014/main" id="{F5F54003-0146-4C5E-9392-BFD2E068EC4F}"/>
            </a:ext>
          </a:extLst>
        </xdr:cNvPr>
        <xdr:cNvSpPr/>
      </xdr:nvSpPr>
      <xdr:spPr>
        <a:xfrm>
          <a:off x="1524000" y="3336321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1541</xdr:row>
      <xdr:rowOff>0</xdr:rowOff>
    </xdr:from>
    <xdr:ext cx="114300" cy="200025"/>
    <xdr:sp macro="" textlink="">
      <xdr:nvSpPr>
        <xdr:cNvPr id="1175" name="Shape 4" descr="*">
          <a:extLst>
            <a:ext uri="{FF2B5EF4-FFF2-40B4-BE49-F238E27FC236}">
              <a16:creationId xmlns:a16="http://schemas.microsoft.com/office/drawing/2014/main" id="{AB47E827-A303-4285-A6CE-DC6E27C324AB}"/>
            </a:ext>
          </a:extLst>
        </xdr:cNvPr>
        <xdr:cNvSpPr/>
      </xdr:nvSpPr>
      <xdr:spPr>
        <a:xfrm>
          <a:off x="1524000" y="3336321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1541</xdr:row>
      <xdr:rowOff>0</xdr:rowOff>
    </xdr:from>
    <xdr:ext cx="114300" cy="200025"/>
    <xdr:sp macro="" textlink="">
      <xdr:nvSpPr>
        <xdr:cNvPr id="1176" name="Shape 4" descr="*">
          <a:extLst>
            <a:ext uri="{FF2B5EF4-FFF2-40B4-BE49-F238E27FC236}">
              <a16:creationId xmlns:a16="http://schemas.microsoft.com/office/drawing/2014/main" id="{EC141CEF-7E99-4749-ABD0-E03CFE66164D}"/>
            </a:ext>
          </a:extLst>
        </xdr:cNvPr>
        <xdr:cNvSpPr/>
      </xdr:nvSpPr>
      <xdr:spPr>
        <a:xfrm>
          <a:off x="1524000" y="3336321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1541</xdr:row>
      <xdr:rowOff>0</xdr:rowOff>
    </xdr:from>
    <xdr:ext cx="114300" cy="200025"/>
    <xdr:sp macro="" textlink="">
      <xdr:nvSpPr>
        <xdr:cNvPr id="1177" name="Shape 4" descr="*">
          <a:extLst>
            <a:ext uri="{FF2B5EF4-FFF2-40B4-BE49-F238E27FC236}">
              <a16:creationId xmlns:a16="http://schemas.microsoft.com/office/drawing/2014/main" id="{26E6A379-80B7-450B-87A0-B3F20EA3ADB9}"/>
            </a:ext>
          </a:extLst>
        </xdr:cNvPr>
        <xdr:cNvSpPr/>
      </xdr:nvSpPr>
      <xdr:spPr>
        <a:xfrm>
          <a:off x="1524000" y="3336321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1541</xdr:row>
      <xdr:rowOff>0</xdr:rowOff>
    </xdr:from>
    <xdr:ext cx="123825" cy="200025"/>
    <xdr:sp macro="" textlink="">
      <xdr:nvSpPr>
        <xdr:cNvPr id="1178" name="Shape 3" descr="*">
          <a:extLst>
            <a:ext uri="{FF2B5EF4-FFF2-40B4-BE49-F238E27FC236}">
              <a16:creationId xmlns:a16="http://schemas.microsoft.com/office/drawing/2014/main" id="{DDC3A637-247E-45A7-B511-7606C9117DD6}"/>
            </a:ext>
          </a:extLst>
        </xdr:cNvPr>
        <xdr:cNvSpPr/>
      </xdr:nvSpPr>
      <xdr:spPr>
        <a:xfrm>
          <a:off x="1524000" y="3336321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1541</xdr:row>
      <xdr:rowOff>0</xdr:rowOff>
    </xdr:from>
    <xdr:ext cx="123825" cy="200025"/>
    <xdr:sp macro="" textlink="">
      <xdr:nvSpPr>
        <xdr:cNvPr id="1179" name="Shape 3" descr="*">
          <a:extLst>
            <a:ext uri="{FF2B5EF4-FFF2-40B4-BE49-F238E27FC236}">
              <a16:creationId xmlns:a16="http://schemas.microsoft.com/office/drawing/2014/main" id="{EB51FA17-BE4E-4A63-A9E4-15C60DA66B85}"/>
            </a:ext>
          </a:extLst>
        </xdr:cNvPr>
        <xdr:cNvSpPr/>
      </xdr:nvSpPr>
      <xdr:spPr>
        <a:xfrm>
          <a:off x="1524000" y="3336321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1541</xdr:row>
      <xdr:rowOff>0</xdr:rowOff>
    </xdr:from>
    <xdr:ext cx="123825" cy="200025"/>
    <xdr:sp macro="" textlink="">
      <xdr:nvSpPr>
        <xdr:cNvPr id="1180" name="Shape 3" descr="*">
          <a:extLst>
            <a:ext uri="{FF2B5EF4-FFF2-40B4-BE49-F238E27FC236}">
              <a16:creationId xmlns:a16="http://schemas.microsoft.com/office/drawing/2014/main" id="{37C2E93B-5947-4420-AF68-1FB65841748C}"/>
            </a:ext>
          </a:extLst>
        </xdr:cNvPr>
        <xdr:cNvSpPr/>
      </xdr:nvSpPr>
      <xdr:spPr>
        <a:xfrm>
          <a:off x="1524000" y="3336321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1541</xdr:row>
      <xdr:rowOff>0</xdr:rowOff>
    </xdr:from>
    <xdr:ext cx="123825" cy="200025"/>
    <xdr:sp macro="" textlink="">
      <xdr:nvSpPr>
        <xdr:cNvPr id="1181" name="Shape 3" descr="*">
          <a:extLst>
            <a:ext uri="{FF2B5EF4-FFF2-40B4-BE49-F238E27FC236}">
              <a16:creationId xmlns:a16="http://schemas.microsoft.com/office/drawing/2014/main" id="{C73B4B48-ED85-4906-B906-0E301408F15B}"/>
            </a:ext>
          </a:extLst>
        </xdr:cNvPr>
        <xdr:cNvSpPr/>
      </xdr:nvSpPr>
      <xdr:spPr>
        <a:xfrm>
          <a:off x="1524000" y="3336321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1541</xdr:row>
      <xdr:rowOff>0</xdr:rowOff>
    </xdr:from>
    <xdr:ext cx="114300" cy="200025"/>
    <xdr:sp macro="" textlink="">
      <xdr:nvSpPr>
        <xdr:cNvPr id="1182" name="Shape 4" descr="*">
          <a:extLst>
            <a:ext uri="{FF2B5EF4-FFF2-40B4-BE49-F238E27FC236}">
              <a16:creationId xmlns:a16="http://schemas.microsoft.com/office/drawing/2014/main" id="{5461A08C-67CE-49DC-B94F-FF9E851BCF8A}"/>
            </a:ext>
          </a:extLst>
        </xdr:cNvPr>
        <xdr:cNvSpPr/>
      </xdr:nvSpPr>
      <xdr:spPr>
        <a:xfrm>
          <a:off x="1524000" y="3336321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1541</xdr:row>
      <xdr:rowOff>0</xdr:rowOff>
    </xdr:from>
    <xdr:ext cx="114300" cy="200025"/>
    <xdr:sp macro="" textlink="">
      <xdr:nvSpPr>
        <xdr:cNvPr id="1183" name="Shape 4" descr="*">
          <a:extLst>
            <a:ext uri="{FF2B5EF4-FFF2-40B4-BE49-F238E27FC236}">
              <a16:creationId xmlns:a16="http://schemas.microsoft.com/office/drawing/2014/main" id="{63404F37-258D-49EC-A27A-31C7FEE4B03B}"/>
            </a:ext>
          </a:extLst>
        </xdr:cNvPr>
        <xdr:cNvSpPr/>
      </xdr:nvSpPr>
      <xdr:spPr>
        <a:xfrm>
          <a:off x="1524000" y="3336321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1541</xdr:row>
      <xdr:rowOff>0</xdr:rowOff>
    </xdr:from>
    <xdr:ext cx="114300" cy="200025"/>
    <xdr:sp macro="" textlink="">
      <xdr:nvSpPr>
        <xdr:cNvPr id="1184" name="Shape 4" descr="*">
          <a:extLst>
            <a:ext uri="{FF2B5EF4-FFF2-40B4-BE49-F238E27FC236}">
              <a16:creationId xmlns:a16="http://schemas.microsoft.com/office/drawing/2014/main" id="{2F40C37A-47B9-4CBB-B65D-712D740B3181}"/>
            </a:ext>
          </a:extLst>
        </xdr:cNvPr>
        <xdr:cNvSpPr/>
      </xdr:nvSpPr>
      <xdr:spPr>
        <a:xfrm>
          <a:off x="1524000" y="3336321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1541</xdr:row>
      <xdr:rowOff>0</xdr:rowOff>
    </xdr:from>
    <xdr:ext cx="114300" cy="200025"/>
    <xdr:sp macro="" textlink="">
      <xdr:nvSpPr>
        <xdr:cNvPr id="1185" name="Shape 4" descr="*">
          <a:extLst>
            <a:ext uri="{FF2B5EF4-FFF2-40B4-BE49-F238E27FC236}">
              <a16:creationId xmlns:a16="http://schemas.microsoft.com/office/drawing/2014/main" id="{1DE2D4C7-F6DE-4327-B6B3-CE61A6364904}"/>
            </a:ext>
          </a:extLst>
        </xdr:cNvPr>
        <xdr:cNvSpPr/>
      </xdr:nvSpPr>
      <xdr:spPr>
        <a:xfrm>
          <a:off x="1524000" y="3336321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1541</xdr:row>
      <xdr:rowOff>0</xdr:rowOff>
    </xdr:from>
    <xdr:ext cx="123825" cy="200025"/>
    <xdr:sp macro="" textlink="">
      <xdr:nvSpPr>
        <xdr:cNvPr id="1186" name="Shape 3" descr="*">
          <a:extLst>
            <a:ext uri="{FF2B5EF4-FFF2-40B4-BE49-F238E27FC236}">
              <a16:creationId xmlns:a16="http://schemas.microsoft.com/office/drawing/2014/main" id="{50780BB1-A717-4635-8DC9-5AF38F8A9F53}"/>
            </a:ext>
          </a:extLst>
        </xdr:cNvPr>
        <xdr:cNvSpPr/>
      </xdr:nvSpPr>
      <xdr:spPr>
        <a:xfrm>
          <a:off x="1524000" y="3336321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1541</xdr:row>
      <xdr:rowOff>0</xdr:rowOff>
    </xdr:from>
    <xdr:ext cx="123825" cy="200025"/>
    <xdr:sp macro="" textlink="">
      <xdr:nvSpPr>
        <xdr:cNvPr id="1187" name="Shape 3" descr="*">
          <a:extLst>
            <a:ext uri="{FF2B5EF4-FFF2-40B4-BE49-F238E27FC236}">
              <a16:creationId xmlns:a16="http://schemas.microsoft.com/office/drawing/2014/main" id="{2D8888EE-74C9-466A-92CF-87DFCD511FEB}"/>
            </a:ext>
          </a:extLst>
        </xdr:cNvPr>
        <xdr:cNvSpPr/>
      </xdr:nvSpPr>
      <xdr:spPr>
        <a:xfrm>
          <a:off x="1524000" y="3336321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1541</xdr:row>
      <xdr:rowOff>0</xdr:rowOff>
    </xdr:from>
    <xdr:ext cx="123825" cy="200025"/>
    <xdr:sp macro="" textlink="">
      <xdr:nvSpPr>
        <xdr:cNvPr id="1188" name="Shape 3" descr="*">
          <a:extLst>
            <a:ext uri="{FF2B5EF4-FFF2-40B4-BE49-F238E27FC236}">
              <a16:creationId xmlns:a16="http://schemas.microsoft.com/office/drawing/2014/main" id="{74E4A3D8-28C5-4452-AC22-6E2C248FD9D1}"/>
            </a:ext>
          </a:extLst>
        </xdr:cNvPr>
        <xdr:cNvSpPr/>
      </xdr:nvSpPr>
      <xdr:spPr>
        <a:xfrm>
          <a:off x="1524000" y="3336321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1541</xdr:row>
      <xdr:rowOff>0</xdr:rowOff>
    </xdr:from>
    <xdr:ext cx="123825" cy="200025"/>
    <xdr:sp macro="" textlink="">
      <xdr:nvSpPr>
        <xdr:cNvPr id="1189" name="Shape 3" descr="*">
          <a:extLst>
            <a:ext uri="{FF2B5EF4-FFF2-40B4-BE49-F238E27FC236}">
              <a16:creationId xmlns:a16="http://schemas.microsoft.com/office/drawing/2014/main" id="{689441E7-BC94-4A75-A175-7665BEB29DE7}"/>
            </a:ext>
          </a:extLst>
        </xdr:cNvPr>
        <xdr:cNvSpPr/>
      </xdr:nvSpPr>
      <xdr:spPr>
        <a:xfrm>
          <a:off x="1524000" y="3336321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1541</xdr:row>
      <xdr:rowOff>0</xdr:rowOff>
    </xdr:from>
    <xdr:ext cx="114300" cy="200025"/>
    <xdr:sp macro="" textlink="">
      <xdr:nvSpPr>
        <xdr:cNvPr id="1190" name="Shape 4" descr="*">
          <a:extLst>
            <a:ext uri="{FF2B5EF4-FFF2-40B4-BE49-F238E27FC236}">
              <a16:creationId xmlns:a16="http://schemas.microsoft.com/office/drawing/2014/main" id="{F971A92E-4CB4-4B73-AE9A-553A7BA890C0}"/>
            </a:ext>
          </a:extLst>
        </xdr:cNvPr>
        <xdr:cNvSpPr/>
      </xdr:nvSpPr>
      <xdr:spPr>
        <a:xfrm>
          <a:off x="1524000" y="3336321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1541</xdr:row>
      <xdr:rowOff>0</xdr:rowOff>
    </xdr:from>
    <xdr:ext cx="114300" cy="200025"/>
    <xdr:sp macro="" textlink="">
      <xdr:nvSpPr>
        <xdr:cNvPr id="1191" name="Shape 4" descr="*">
          <a:extLst>
            <a:ext uri="{FF2B5EF4-FFF2-40B4-BE49-F238E27FC236}">
              <a16:creationId xmlns:a16="http://schemas.microsoft.com/office/drawing/2014/main" id="{FF7BD5CE-2094-4C39-8075-35C23E2A7502}"/>
            </a:ext>
          </a:extLst>
        </xdr:cNvPr>
        <xdr:cNvSpPr/>
      </xdr:nvSpPr>
      <xdr:spPr>
        <a:xfrm>
          <a:off x="1524000" y="3336321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1541</xdr:row>
      <xdr:rowOff>0</xdr:rowOff>
    </xdr:from>
    <xdr:ext cx="114300" cy="200025"/>
    <xdr:sp macro="" textlink="">
      <xdr:nvSpPr>
        <xdr:cNvPr id="1192" name="Shape 4" descr="*">
          <a:extLst>
            <a:ext uri="{FF2B5EF4-FFF2-40B4-BE49-F238E27FC236}">
              <a16:creationId xmlns:a16="http://schemas.microsoft.com/office/drawing/2014/main" id="{0076D9A8-5ADB-46ED-9B52-2215B68BD60B}"/>
            </a:ext>
          </a:extLst>
        </xdr:cNvPr>
        <xdr:cNvSpPr/>
      </xdr:nvSpPr>
      <xdr:spPr>
        <a:xfrm>
          <a:off x="1524000" y="3336321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1541</xdr:row>
      <xdr:rowOff>0</xdr:rowOff>
    </xdr:from>
    <xdr:ext cx="114300" cy="200025"/>
    <xdr:sp macro="" textlink="">
      <xdr:nvSpPr>
        <xdr:cNvPr id="1193" name="Shape 4" descr="*">
          <a:extLst>
            <a:ext uri="{FF2B5EF4-FFF2-40B4-BE49-F238E27FC236}">
              <a16:creationId xmlns:a16="http://schemas.microsoft.com/office/drawing/2014/main" id="{73D6133E-6370-43DC-9B98-31201A314023}"/>
            </a:ext>
          </a:extLst>
        </xdr:cNvPr>
        <xdr:cNvSpPr/>
      </xdr:nvSpPr>
      <xdr:spPr>
        <a:xfrm>
          <a:off x="1524000" y="3336321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1541</xdr:row>
      <xdr:rowOff>0</xdr:rowOff>
    </xdr:from>
    <xdr:ext cx="123825" cy="200025"/>
    <xdr:sp macro="" textlink="">
      <xdr:nvSpPr>
        <xdr:cNvPr id="1194" name="Shape 3" descr="*">
          <a:extLst>
            <a:ext uri="{FF2B5EF4-FFF2-40B4-BE49-F238E27FC236}">
              <a16:creationId xmlns:a16="http://schemas.microsoft.com/office/drawing/2014/main" id="{F41BCC8B-1C90-432F-99C3-16185761D619}"/>
            </a:ext>
          </a:extLst>
        </xdr:cNvPr>
        <xdr:cNvSpPr/>
      </xdr:nvSpPr>
      <xdr:spPr>
        <a:xfrm>
          <a:off x="1524000" y="3336321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1541</xdr:row>
      <xdr:rowOff>0</xdr:rowOff>
    </xdr:from>
    <xdr:ext cx="123825" cy="200025"/>
    <xdr:sp macro="" textlink="">
      <xdr:nvSpPr>
        <xdr:cNvPr id="1195" name="Shape 3" descr="*">
          <a:extLst>
            <a:ext uri="{FF2B5EF4-FFF2-40B4-BE49-F238E27FC236}">
              <a16:creationId xmlns:a16="http://schemas.microsoft.com/office/drawing/2014/main" id="{544200DC-5DD3-400B-AA4C-AE345217A693}"/>
            </a:ext>
          </a:extLst>
        </xdr:cNvPr>
        <xdr:cNvSpPr/>
      </xdr:nvSpPr>
      <xdr:spPr>
        <a:xfrm>
          <a:off x="1524000" y="3336321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1541</xdr:row>
      <xdr:rowOff>0</xdr:rowOff>
    </xdr:from>
    <xdr:ext cx="123825" cy="200025"/>
    <xdr:sp macro="" textlink="">
      <xdr:nvSpPr>
        <xdr:cNvPr id="1196" name="Shape 3" descr="*">
          <a:extLst>
            <a:ext uri="{FF2B5EF4-FFF2-40B4-BE49-F238E27FC236}">
              <a16:creationId xmlns:a16="http://schemas.microsoft.com/office/drawing/2014/main" id="{ADBC173A-4C9D-4621-B7DE-211A1A190FDE}"/>
            </a:ext>
          </a:extLst>
        </xdr:cNvPr>
        <xdr:cNvSpPr/>
      </xdr:nvSpPr>
      <xdr:spPr>
        <a:xfrm>
          <a:off x="1524000" y="3336321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1541</xdr:row>
      <xdr:rowOff>0</xdr:rowOff>
    </xdr:from>
    <xdr:ext cx="123825" cy="200025"/>
    <xdr:sp macro="" textlink="">
      <xdr:nvSpPr>
        <xdr:cNvPr id="1197" name="Shape 3" descr="*">
          <a:extLst>
            <a:ext uri="{FF2B5EF4-FFF2-40B4-BE49-F238E27FC236}">
              <a16:creationId xmlns:a16="http://schemas.microsoft.com/office/drawing/2014/main" id="{DAFE1D7F-D8C0-4AC8-B8C4-D522D2DD1322}"/>
            </a:ext>
          </a:extLst>
        </xdr:cNvPr>
        <xdr:cNvSpPr/>
      </xdr:nvSpPr>
      <xdr:spPr>
        <a:xfrm>
          <a:off x="1524000" y="3336321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1541</xdr:row>
      <xdr:rowOff>0</xdr:rowOff>
    </xdr:from>
    <xdr:ext cx="114300" cy="200025"/>
    <xdr:sp macro="" textlink="">
      <xdr:nvSpPr>
        <xdr:cNvPr id="1198" name="Shape 4" descr="*">
          <a:extLst>
            <a:ext uri="{FF2B5EF4-FFF2-40B4-BE49-F238E27FC236}">
              <a16:creationId xmlns:a16="http://schemas.microsoft.com/office/drawing/2014/main" id="{AB9B7126-4B83-4D9F-9800-9AA4F8A01D01}"/>
            </a:ext>
          </a:extLst>
        </xdr:cNvPr>
        <xdr:cNvSpPr/>
      </xdr:nvSpPr>
      <xdr:spPr>
        <a:xfrm>
          <a:off x="1524000" y="3336321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1541</xdr:row>
      <xdr:rowOff>0</xdr:rowOff>
    </xdr:from>
    <xdr:ext cx="114300" cy="200025"/>
    <xdr:sp macro="" textlink="">
      <xdr:nvSpPr>
        <xdr:cNvPr id="1199" name="Shape 4" descr="*">
          <a:extLst>
            <a:ext uri="{FF2B5EF4-FFF2-40B4-BE49-F238E27FC236}">
              <a16:creationId xmlns:a16="http://schemas.microsoft.com/office/drawing/2014/main" id="{59323AC1-79B4-4DD7-BBCB-A8279E35DF09}"/>
            </a:ext>
          </a:extLst>
        </xdr:cNvPr>
        <xdr:cNvSpPr/>
      </xdr:nvSpPr>
      <xdr:spPr>
        <a:xfrm>
          <a:off x="1524000" y="3336321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1541</xdr:row>
      <xdr:rowOff>0</xdr:rowOff>
    </xdr:from>
    <xdr:ext cx="114300" cy="200025"/>
    <xdr:sp macro="" textlink="">
      <xdr:nvSpPr>
        <xdr:cNvPr id="1200" name="Shape 4" descr="*">
          <a:extLst>
            <a:ext uri="{FF2B5EF4-FFF2-40B4-BE49-F238E27FC236}">
              <a16:creationId xmlns:a16="http://schemas.microsoft.com/office/drawing/2014/main" id="{A21B4655-2606-4583-9DA0-88488E224826}"/>
            </a:ext>
          </a:extLst>
        </xdr:cNvPr>
        <xdr:cNvSpPr/>
      </xdr:nvSpPr>
      <xdr:spPr>
        <a:xfrm>
          <a:off x="1524000" y="3336321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1541</xdr:row>
      <xdr:rowOff>0</xdr:rowOff>
    </xdr:from>
    <xdr:ext cx="114300" cy="200025"/>
    <xdr:sp macro="" textlink="">
      <xdr:nvSpPr>
        <xdr:cNvPr id="1201" name="Shape 4" descr="*">
          <a:extLst>
            <a:ext uri="{FF2B5EF4-FFF2-40B4-BE49-F238E27FC236}">
              <a16:creationId xmlns:a16="http://schemas.microsoft.com/office/drawing/2014/main" id="{6EAA8E08-34A4-4C3D-BCAD-182B1BD12824}"/>
            </a:ext>
          </a:extLst>
        </xdr:cNvPr>
        <xdr:cNvSpPr/>
      </xdr:nvSpPr>
      <xdr:spPr>
        <a:xfrm>
          <a:off x="1524000" y="3336321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1541</xdr:row>
      <xdr:rowOff>0</xdr:rowOff>
    </xdr:from>
    <xdr:ext cx="123825" cy="200025"/>
    <xdr:sp macro="" textlink="">
      <xdr:nvSpPr>
        <xdr:cNvPr id="1202" name="Shape 3" descr="*">
          <a:extLst>
            <a:ext uri="{FF2B5EF4-FFF2-40B4-BE49-F238E27FC236}">
              <a16:creationId xmlns:a16="http://schemas.microsoft.com/office/drawing/2014/main" id="{665B465E-457A-4326-BCEB-D7BEF0F091D1}"/>
            </a:ext>
          </a:extLst>
        </xdr:cNvPr>
        <xdr:cNvSpPr/>
      </xdr:nvSpPr>
      <xdr:spPr>
        <a:xfrm>
          <a:off x="1524000" y="3336321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1541</xdr:row>
      <xdr:rowOff>0</xdr:rowOff>
    </xdr:from>
    <xdr:ext cx="123825" cy="200025"/>
    <xdr:sp macro="" textlink="">
      <xdr:nvSpPr>
        <xdr:cNvPr id="1203" name="Shape 3" descr="*">
          <a:extLst>
            <a:ext uri="{FF2B5EF4-FFF2-40B4-BE49-F238E27FC236}">
              <a16:creationId xmlns:a16="http://schemas.microsoft.com/office/drawing/2014/main" id="{8D592201-3447-4572-B0DC-8DD42679B11D}"/>
            </a:ext>
          </a:extLst>
        </xdr:cNvPr>
        <xdr:cNvSpPr/>
      </xdr:nvSpPr>
      <xdr:spPr>
        <a:xfrm>
          <a:off x="1524000" y="3336321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1541</xdr:row>
      <xdr:rowOff>0</xdr:rowOff>
    </xdr:from>
    <xdr:ext cx="123825" cy="200025"/>
    <xdr:sp macro="" textlink="">
      <xdr:nvSpPr>
        <xdr:cNvPr id="1204" name="Shape 3" descr="*">
          <a:extLst>
            <a:ext uri="{FF2B5EF4-FFF2-40B4-BE49-F238E27FC236}">
              <a16:creationId xmlns:a16="http://schemas.microsoft.com/office/drawing/2014/main" id="{2547313E-4804-4D1F-BB8D-941F7BC99BC3}"/>
            </a:ext>
          </a:extLst>
        </xdr:cNvPr>
        <xdr:cNvSpPr/>
      </xdr:nvSpPr>
      <xdr:spPr>
        <a:xfrm>
          <a:off x="1524000" y="3336321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1541</xdr:row>
      <xdr:rowOff>0</xdr:rowOff>
    </xdr:from>
    <xdr:ext cx="123825" cy="200025"/>
    <xdr:sp macro="" textlink="">
      <xdr:nvSpPr>
        <xdr:cNvPr id="1205" name="Shape 3" descr="*">
          <a:extLst>
            <a:ext uri="{FF2B5EF4-FFF2-40B4-BE49-F238E27FC236}">
              <a16:creationId xmlns:a16="http://schemas.microsoft.com/office/drawing/2014/main" id="{968CC4DC-4E8C-4611-90C8-3243C130E49C}"/>
            </a:ext>
          </a:extLst>
        </xdr:cNvPr>
        <xdr:cNvSpPr/>
      </xdr:nvSpPr>
      <xdr:spPr>
        <a:xfrm>
          <a:off x="1524000" y="3336321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1541</xdr:row>
      <xdr:rowOff>0</xdr:rowOff>
    </xdr:from>
    <xdr:ext cx="114300" cy="200025"/>
    <xdr:sp macro="" textlink="">
      <xdr:nvSpPr>
        <xdr:cNvPr id="1206" name="Shape 4" descr="*">
          <a:extLst>
            <a:ext uri="{FF2B5EF4-FFF2-40B4-BE49-F238E27FC236}">
              <a16:creationId xmlns:a16="http://schemas.microsoft.com/office/drawing/2014/main" id="{D278AFFC-51DD-48BB-8866-684DBA23537D}"/>
            </a:ext>
          </a:extLst>
        </xdr:cNvPr>
        <xdr:cNvSpPr/>
      </xdr:nvSpPr>
      <xdr:spPr>
        <a:xfrm>
          <a:off x="1524000" y="3336321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1541</xdr:row>
      <xdr:rowOff>0</xdr:rowOff>
    </xdr:from>
    <xdr:ext cx="114300" cy="200025"/>
    <xdr:sp macro="" textlink="">
      <xdr:nvSpPr>
        <xdr:cNvPr id="1207" name="Shape 4" descr="*">
          <a:extLst>
            <a:ext uri="{FF2B5EF4-FFF2-40B4-BE49-F238E27FC236}">
              <a16:creationId xmlns:a16="http://schemas.microsoft.com/office/drawing/2014/main" id="{80A13215-7D1A-4D2A-8C99-4C92E03E1722}"/>
            </a:ext>
          </a:extLst>
        </xdr:cNvPr>
        <xdr:cNvSpPr/>
      </xdr:nvSpPr>
      <xdr:spPr>
        <a:xfrm>
          <a:off x="1524000" y="3336321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1541</xdr:row>
      <xdr:rowOff>0</xdr:rowOff>
    </xdr:from>
    <xdr:ext cx="114300" cy="200025"/>
    <xdr:sp macro="" textlink="">
      <xdr:nvSpPr>
        <xdr:cNvPr id="1208" name="Shape 4" descr="*">
          <a:extLst>
            <a:ext uri="{FF2B5EF4-FFF2-40B4-BE49-F238E27FC236}">
              <a16:creationId xmlns:a16="http://schemas.microsoft.com/office/drawing/2014/main" id="{169C7892-1BFE-48F3-8337-1A149B61F284}"/>
            </a:ext>
          </a:extLst>
        </xdr:cNvPr>
        <xdr:cNvSpPr/>
      </xdr:nvSpPr>
      <xdr:spPr>
        <a:xfrm>
          <a:off x="1524000" y="3336321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1541</xdr:row>
      <xdr:rowOff>0</xdr:rowOff>
    </xdr:from>
    <xdr:ext cx="114300" cy="200025"/>
    <xdr:sp macro="" textlink="">
      <xdr:nvSpPr>
        <xdr:cNvPr id="1209" name="Shape 4" descr="*">
          <a:extLst>
            <a:ext uri="{FF2B5EF4-FFF2-40B4-BE49-F238E27FC236}">
              <a16:creationId xmlns:a16="http://schemas.microsoft.com/office/drawing/2014/main" id="{60CA65BB-8C1C-4082-8DBC-2A175C9DA034}"/>
            </a:ext>
          </a:extLst>
        </xdr:cNvPr>
        <xdr:cNvSpPr/>
      </xdr:nvSpPr>
      <xdr:spPr>
        <a:xfrm>
          <a:off x="1524000" y="3336321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1210" name="Shape 3" descr="*">
          <a:extLst>
            <a:ext uri="{FF2B5EF4-FFF2-40B4-BE49-F238E27FC236}">
              <a16:creationId xmlns:a16="http://schemas.microsoft.com/office/drawing/2014/main" id="{5E01F307-2699-457E-A7E6-A486362D6567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1211" name="Shape 3" descr="*">
          <a:extLst>
            <a:ext uri="{FF2B5EF4-FFF2-40B4-BE49-F238E27FC236}">
              <a16:creationId xmlns:a16="http://schemas.microsoft.com/office/drawing/2014/main" id="{3D256458-7D4D-4828-A415-6581DFD704DF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1212" name="Shape 3" descr="*">
          <a:extLst>
            <a:ext uri="{FF2B5EF4-FFF2-40B4-BE49-F238E27FC236}">
              <a16:creationId xmlns:a16="http://schemas.microsoft.com/office/drawing/2014/main" id="{5A97653D-5757-498F-BC68-C558DD05B805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1213" name="Shape 3" descr="*">
          <a:extLst>
            <a:ext uri="{FF2B5EF4-FFF2-40B4-BE49-F238E27FC236}">
              <a16:creationId xmlns:a16="http://schemas.microsoft.com/office/drawing/2014/main" id="{906435D1-87D8-48DB-A2B2-2EF4ADD63B09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14300" cy="200025"/>
    <xdr:sp macro="" textlink="">
      <xdr:nvSpPr>
        <xdr:cNvPr id="1214" name="Shape 4" descr="*">
          <a:extLst>
            <a:ext uri="{FF2B5EF4-FFF2-40B4-BE49-F238E27FC236}">
              <a16:creationId xmlns:a16="http://schemas.microsoft.com/office/drawing/2014/main" id="{B27DD46D-D1D1-4762-8FF0-ED7AA335D5E1}"/>
            </a:ext>
          </a:extLst>
        </xdr:cNvPr>
        <xdr:cNvSpPr/>
      </xdr:nvSpPr>
      <xdr:spPr>
        <a:xfrm>
          <a:off x="1524000" y="3333083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1215" name="Shape 3" descr="*">
          <a:extLst>
            <a:ext uri="{FF2B5EF4-FFF2-40B4-BE49-F238E27FC236}">
              <a16:creationId xmlns:a16="http://schemas.microsoft.com/office/drawing/2014/main" id="{949A1CB9-6990-4504-A7A6-DE6D13AB2535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1216" name="Shape 3" descr="*">
          <a:extLst>
            <a:ext uri="{FF2B5EF4-FFF2-40B4-BE49-F238E27FC236}">
              <a16:creationId xmlns:a16="http://schemas.microsoft.com/office/drawing/2014/main" id="{F9F11242-A17E-409F-A102-1486C9D18A9D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1217" name="Shape 3" descr="*">
          <a:extLst>
            <a:ext uri="{FF2B5EF4-FFF2-40B4-BE49-F238E27FC236}">
              <a16:creationId xmlns:a16="http://schemas.microsoft.com/office/drawing/2014/main" id="{17123AA6-C399-4678-8618-5C4909801538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1218" name="Shape 3" descr="*">
          <a:extLst>
            <a:ext uri="{FF2B5EF4-FFF2-40B4-BE49-F238E27FC236}">
              <a16:creationId xmlns:a16="http://schemas.microsoft.com/office/drawing/2014/main" id="{288C2B74-5BC5-4C97-883A-F76B5B9BE259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14300" cy="200025"/>
    <xdr:sp macro="" textlink="">
      <xdr:nvSpPr>
        <xdr:cNvPr id="1219" name="Shape 4" descr="*">
          <a:extLst>
            <a:ext uri="{FF2B5EF4-FFF2-40B4-BE49-F238E27FC236}">
              <a16:creationId xmlns:a16="http://schemas.microsoft.com/office/drawing/2014/main" id="{37215194-503C-4677-9659-634A4108CDB7}"/>
            </a:ext>
          </a:extLst>
        </xdr:cNvPr>
        <xdr:cNvSpPr/>
      </xdr:nvSpPr>
      <xdr:spPr>
        <a:xfrm>
          <a:off x="1524000" y="3333083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1220" name="Shape 3" descr="*">
          <a:extLst>
            <a:ext uri="{FF2B5EF4-FFF2-40B4-BE49-F238E27FC236}">
              <a16:creationId xmlns:a16="http://schemas.microsoft.com/office/drawing/2014/main" id="{A67D8972-96EE-49F3-BFF1-A32E249AC27B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1221" name="Shape 3" descr="*">
          <a:extLst>
            <a:ext uri="{FF2B5EF4-FFF2-40B4-BE49-F238E27FC236}">
              <a16:creationId xmlns:a16="http://schemas.microsoft.com/office/drawing/2014/main" id="{7657902B-DC1D-41A4-B4D0-6D9527678864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1222" name="Shape 3" descr="*">
          <a:extLst>
            <a:ext uri="{FF2B5EF4-FFF2-40B4-BE49-F238E27FC236}">
              <a16:creationId xmlns:a16="http://schemas.microsoft.com/office/drawing/2014/main" id="{AC84268F-B864-48EB-9DDF-42D70CD179C9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1223" name="Shape 3" descr="*">
          <a:extLst>
            <a:ext uri="{FF2B5EF4-FFF2-40B4-BE49-F238E27FC236}">
              <a16:creationId xmlns:a16="http://schemas.microsoft.com/office/drawing/2014/main" id="{D3F70727-1EA9-4CA2-A720-47249D4D1456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14300" cy="200025"/>
    <xdr:sp macro="" textlink="">
      <xdr:nvSpPr>
        <xdr:cNvPr id="1224" name="Shape 4" descr="*">
          <a:extLst>
            <a:ext uri="{FF2B5EF4-FFF2-40B4-BE49-F238E27FC236}">
              <a16:creationId xmlns:a16="http://schemas.microsoft.com/office/drawing/2014/main" id="{E6247BAA-46D4-4A49-95D1-36C37DC991C1}"/>
            </a:ext>
          </a:extLst>
        </xdr:cNvPr>
        <xdr:cNvSpPr/>
      </xdr:nvSpPr>
      <xdr:spPr>
        <a:xfrm>
          <a:off x="1524000" y="3333083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1225" name="Shape 3" descr="*">
          <a:extLst>
            <a:ext uri="{FF2B5EF4-FFF2-40B4-BE49-F238E27FC236}">
              <a16:creationId xmlns:a16="http://schemas.microsoft.com/office/drawing/2014/main" id="{4F752BB5-4512-42AC-A4B8-89E1B70FE02D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1226" name="Shape 3" descr="*">
          <a:extLst>
            <a:ext uri="{FF2B5EF4-FFF2-40B4-BE49-F238E27FC236}">
              <a16:creationId xmlns:a16="http://schemas.microsoft.com/office/drawing/2014/main" id="{1CC95BC6-2F2E-4AD3-9D4E-1FBA05B8831C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1227" name="Shape 3" descr="*">
          <a:extLst>
            <a:ext uri="{FF2B5EF4-FFF2-40B4-BE49-F238E27FC236}">
              <a16:creationId xmlns:a16="http://schemas.microsoft.com/office/drawing/2014/main" id="{9DED9A2A-677C-49A7-A96D-20E81466D122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1228" name="Shape 3" descr="*">
          <a:extLst>
            <a:ext uri="{FF2B5EF4-FFF2-40B4-BE49-F238E27FC236}">
              <a16:creationId xmlns:a16="http://schemas.microsoft.com/office/drawing/2014/main" id="{3357FE57-0150-4AD9-9DF0-7C9724895182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14300" cy="200025"/>
    <xdr:sp macro="" textlink="">
      <xdr:nvSpPr>
        <xdr:cNvPr id="1229" name="Shape 4" descr="*">
          <a:extLst>
            <a:ext uri="{FF2B5EF4-FFF2-40B4-BE49-F238E27FC236}">
              <a16:creationId xmlns:a16="http://schemas.microsoft.com/office/drawing/2014/main" id="{AC8E71A7-F971-43E3-8F8E-2F52C0B313FD}"/>
            </a:ext>
          </a:extLst>
        </xdr:cNvPr>
        <xdr:cNvSpPr/>
      </xdr:nvSpPr>
      <xdr:spPr>
        <a:xfrm>
          <a:off x="1524000" y="3333083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1230" name="Shape 3" descr="*">
          <a:extLst>
            <a:ext uri="{FF2B5EF4-FFF2-40B4-BE49-F238E27FC236}">
              <a16:creationId xmlns:a16="http://schemas.microsoft.com/office/drawing/2014/main" id="{B3BFD4FA-1AD2-47DB-B1ED-BBA43CE544D3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1231" name="Shape 3" descr="*">
          <a:extLst>
            <a:ext uri="{FF2B5EF4-FFF2-40B4-BE49-F238E27FC236}">
              <a16:creationId xmlns:a16="http://schemas.microsoft.com/office/drawing/2014/main" id="{4F5EAFC6-2333-4FCF-BFEF-4522DE8C9AEE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1232" name="Shape 3" descr="*">
          <a:extLst>
            <a:ext uri="{FF2B5EF4-FFF2-40B4-BE49-F238E27FC236}">
              <a16:creationId xmlns:a16="http://schemas.microsoft.com/office/drawing/2014/main" id="{A22F5F4E-B191-4E6D-95E0-1EB99062CEF6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1233" name="Shape 3" descr="*">
          <a:extLst>
            <a:ext uri="{FF2B5EF4-FFF2-40B4-BE49-F238E27FC236}">
              <a16:creationId xmlns:a16="http://schemas.microsoft.com/office/drawing/2014/main" id="{B121EE50-F16C-48B4-A460-2D45CF33D238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14300" cy="200025"/>
    <xdr:sp macro="" textlink="">
      <xdr:nvSpPr>
        <xdr:cNvPr id="1234" name="Shape 4" descr="*">
          <a:extLst>
            <a:ext uri="{FF2B5EF4-FFF2-40B4-BE49-F238E27FC236}">
              <a16:creationId xmlns:a16="http://schemas.microsoft.com/office/drawing/2014/main" id="{1C681CDE-EDD7-4072-AEC6-21E45A56F86D}"/>
            </a:ext>
          </a:extLst>
        </xdr:cNvPr>
        <xdr:cNvSpPr/>
      </xdr:nvSpPr>
      <xdr:spPr>
        <a:xfrm>
          <a:off x="1524000" y="3333083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1235" name="Shape 3" descr="*">
          <a:extLst>
            <a:ext uri="{FF2B5EF4-FFF2-40B4-BE49-F238E27FC236}">
              <a16:creationId xmlns:a16="http://schemas.microsoft.com/office/drawing/2014/main" id="{FB7CF26B-34AE-4642-A194-554809768F72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1236" name="Shape 3" descr="*">
          <a:extLst>
            <a:ext uri="{FF2B5EF4-FFF2-40B4-BE49-F238E27FC236}">
              <a16:creationId xmlns:a16="http://schemas.microsoft.com/office/drawing/2014/main" id="{ADCE25E6-AA4D-42F9-8B96-0C38D2733A4E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1237" name="Shape 3" descr="*">
          <a:extLst>
            <a:ext uri="{FF2B5EF4-FFF2-40B4-BE49-F238E27FC236}">
              <a16:creationId xmlns:a16="http://schemas.microsoft.com/office/drawing/2014/main" id="{BE259048-083E-4D63-9EB6-6F001EB6C195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1238" name="Shape 3" descr="*">
          <a:extLst>
            <a:ext uri="{FF2B5EF4-FFF2-40B4-BE49-F238E27FC236}">
              <a16:creationId xmlns:a16="http://schemas.microsoft.com/office/drawing/2014/main" id="{DD4FDB8A-6804-4EC9-A08C-27F514D8D221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14300" cy="190500"/>
    <xdr:sp macro="" textlink="">
      <xdr:nvSpPr>
        <xdr:cNvPr id="1239" name="Shape 4" descr="*">
          <a:extLst>
            <a:ext uri="{FF2B5EF4-FFF2-40B4-BE49-F238E27FC236}">
              <a16:creationId xmlns:a16="http://schemas.microsoft.com/office/drawing/2014/main" id="{F16FE775-783F-4199-9272-54FB80EC01C8}"/>
            </a:ext>
          </a:extLst>
        </xdr:cNvPr>
        <xdr:cNvSpPr/>
      </xdr:nvSpPr>
      <xdr:spPr>
        <a:xfrm>
          <a:off x="1524000" y="333308325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1240" name="Shape 3" descr="*">
          <a:extLst>
            <a:ext uri="{FF2B5EF4-FFF2-40B4-BE49-F238E27FC236}">
              <a16:creationId xmlns:a16="http://schemas.microsoft.com/office/drawing/2014/main" id="{A7DE1B12-9D8C-47EF-B07C-07E28DC762B2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1241" name="Shape 3" descr="*">
          <a:extLst>
            <a:ext uri="{FF2B5EF4-FFF2-40B4-BE49-F238E27FC236}">
              <a16:creationId xmlns:a16="http://schemas.microsoft.com/office/drawing/2014/main" id="{9C69381C-0747-4180-88F3-C606D7A34024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1242" name="Shape 3" descr="*">
          <a:extLst>
            <a:ext uri="{FF2B5EF4-FFF2-40B4-BE49-F238E27FC236}">
              <a16:creationId xmlns:a16="http://schemas.microsoft.com/office/drawing/2014/main" id="{85A85BCD-7D30-43A0-A242-BA905EFD499B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1243" name="Shape 3" descr="*">
          <a:extLst>
            <a:ext uri="{FF2B5EF4-FFF2-40B4-BE49-F238E27FC236}">
              <a16:creationId xmlns:a16="http://schemas.microsoft.com/office/drawing/2014/main" id="{AF604630-F937-4E7A-B347-2804E5BCFBDA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14300" cy="190500"/>
    <xdr:sp macro="" textlink="">
      <xdr:nvSpPr>
        <xdr:cNvPr id="1244" name="Shape 4" descr="*">
          <a:extLst>
            <a:ext uri="{FF2B5EF4-FFF2-40B4-BE49-F238E27FC236}">
              <a16:creationId xmlns:a16="http://schemas.microsoft.com/office/drawing/2014/main" id="{F2EBD3D4-92A0-4BD0-ADE9-8AC7C873636B}"/>
            </a:ext>
          </a:extLst>
        </xdr:cNvPr>
        <xdr:cNvSpPr/>
      </xdr:nvSpPr>
      <xdr:spPr>
        <a:xfrm>
          <a:off x="1524000" y="333308325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1245" name="Shape 3" descr="*">
          <a:extLst>
            <a:ext uri="{FF2B5EF4-FFF2-40B4-BE49-F238E27FC236}">
              <a16:creationId xmlns:a16="http://schemas.microsoft.com/office/drawing/2014/main" id="{F57545F9-1AD3-401B-9369-7089F53681E4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1246" name="Shape 3" descr="*">
          <a:extLst>
            <a:ext uri="{FF2B5EF4-FFF2-40B4-BE49-F238E27FC236}">
              <a16:creationId xmlns:a16="http://schemas.microsoft.com/office/drawing/2014/main" id="{E9843C48-B024-4C83-9960-B1E853793BC3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1247" name="Shape 3" descr="*">
          <a:extLst>
            <a:ext uri="{FF2B5EF4-FFF2-40B4-BE49-F238E27FC236}">
              <a16:creationId xmlns:a16="http://schemas.microsoft.com/office/drawing/2014/main" id="{B8B376E8-13FA-41D7-9563-D52E5D6493D6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1248" name="Shape 3" descr="*">
          <a:extLst>
            <a:ext uri="{FF2B5EF4-FFF2-40B4-BE49-F238E27FC236}">
              <a16:creationId xmlns:a16="http://schemas.microsoft.com/office/drawing/2014/main" id="{53434A08-B80C-41B1-B53D-CFBC4CAA847F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14300" cy="190500"/>
    <xdr:sp macro="" textlink="">
      <xdr:nvSpPr>
        <xdr:cNvPr id="1249" name="Shape 4" descr="*">
          <a:extLst>
            <a:ext uri="{FF2B5EF4-FFF2-40B4-BE49-F238E27FC236}">
              <a16:creationId xmlns:a16="http://schemas.microsoft.com/office/drawing/2014/main" id="{42778FAF-6639-4FF2-BA10-D8AC4DBED0DF}"/>
            </a:ext>
          </a:extLst>
        </xdr:cNvPr>
        <xdr:cNvSpPr/>
      </xdr:nvSpPr>
      <xdr:spPr>
        <a:xfrm>
          <a:off x="1524000" y="333308325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1250" name="Shape 3" descr="*">
          <a:extLst>
            <a:ext uri="{FF2B5EF4-FFF2-40B4-BE49-F238E27FC236}">
              <a16:creationId xmlns:a16="http://schemas.microsoft.com/office/drawing/2014/main" id="{FE2AE0C9-6595-4D8B-B2EB-49DDAD2F40A3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1251" name="Shape 3" descr="*">
          <a:extLst>
            <a:ext uri="{FF2B5EF4-FFF2-40B4-BE49-F238E27FC236}">
              <a16:creationId xmlns:a16="http://schemas.microsoft.com/office/drawing/2014/main" id="{90430240-0CCB-4705-B9E5-1A03CE15AA2A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1252" name="Shape 3" descr="*">
          <a:extLst>
            <a:ext uri="{FF2B5EF4-FFF2-40B4-BE49-F238E27FC236}">
              <a16:creationId xmlns:a16="http://schemas.microsoft.com/office/drawing/2014/main" id="{642E1058-7A77-4912-A731-42313247D433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1253" name="Shape 3" descr="*">
          <a:extLst>
            <a:ext uri="{FF2B5EF4-FFF2-40B4-BE49-F238E27FC236}">
              <a16:creationId xmlns:a16="http://schemas.microsoft.com/office/drawing/2014/main" id="{12C8DE5C-CC5B-47DD-A1A0-BCCEB19CB064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14300" cy="190500"/>
    <xdr:sp macro="" textlink="">
      <xdr:nvSpPr>
        <xdr:cNvPr id="1254" name="Shape 4" descr="*">
          <a:extLst>
            <a:ext uri="{FF2B5EF4-FFF2-40B4-BE49-F238E27FC236}">
              <a16:creationId xmlns:a16="http://schemas.microsoft.com/office/drawing/2014/main" id="{66BD5799-3729-42E3-9A42-1E9D12BD0807}"/>
            </a:ext>
          </a:extLst>
        </xdr:cNvPr>
        <xdr:cNvSpPr/>
      </xdr:nvSpPr>
      <xdr:spPr>
        <a:xfrm>
          <a:off x="1524000" y="333308325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1255" name="Shape 3" descr="*">
          <a:extLst>
            <a:ext uri="{FF2B5EF4-FFF2-40B4-BE49-F238E27FC236}">
              <a16:creationId xmlns:a16="http://schemas.microsoft.com/office/drawing/2014/main" id="{E2CCCCE4-AF59-4191-B78F-EA483484E00C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1256" name="Shape 3" descr="*">
          <a:extLst>
            <a:ext uri="{FF2B5EF4-FFF2-40B4-BE49-F238E27FC236}">
              <a16:creationId xmlns:a16="http://schemas.microsoft.com/office/drawing/2014/main" id="{75D43698-80A4-4B18-8AE2-760E910EF8C3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1257" name="Shape 3" descr="*">
          <a:extLst>
            <a:ext uri="{FF2B5EF4-FFF2-40B4-BE49-F238E27FC236}">
              <a16:creationId xmlns:a16="http://schemas.microsoft.com/office/drawing/2014/main" id="{037C64BE-9C84-43A3-A580-4C62F021B9D5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1258" name="Shape 3" descr="*">
          <a:extLst>
            <a:ext uri="{FF2B5EF4-FFF2-40B4-BE49-F238E27FC236}">
              <a16:creationId xmlns:a16="http://schemas.microsoft.com/office/drawing/2014/main" id="{FF426914-A8F6-4784-B25F-A359770E8A16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14300" cy="190500"/>
    <xdr:sp macro="" textlink="">
      <xdr:nvSpPr>
        <xdr:cNvPr id="1259" name="Shape 4" descr="*">
          <a:extLst>
            <a:ext uri="{FF2B5EF4-FFF2-40B4-BE49-F238E27FC236}">
              <a16:creationId xmlns:a16="http://schemas.microsoft.com/office/drawing/2014/main" id="{6B9F5DE2-F377-465F-AF4B-17F4E53485B0}"/>
            </a:ext>
          </a:extLst>
        </xdr:cNvPr>
        <xdr:cNvSpPr/>
      </xdr:nvSpPr>
      <xdr:spPr>
        <a:xfrm>
          <a:off x="1524000" y="333308325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1260" name="Shape 3" descr="*">
          <a:extLst>
            <a:ext uri="{FF2B5EF4-FFF2-40B4-BE49-F238E27FC236}">
              <a16:creationId xmlns:a16="http://schemas.microsoft.com/office/drawing/2014/main" id="{7E778E36-B043-468E-B064-4E1F36507A9E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1261" name="Shape 3" descr="*">
          <a:extLst>
            <a:ext uri="{FF2B5EF4-FFF2-40B4-BE49-F238E27FC236}">
              <a16:creationId xmlns:a16="http://schemas.microsoft.com/office/drawing/2014/main" id="{4C869EA4-D961-47C1-91A3-59E4CC5CEF89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1262" name="Shape 3" descr="*">
          <a:extLst>
            <a:ext uri="{FF2B5EF4-FFF2-40B4-BE49-F238E27FC236}">
              <a16:creationId xmlns:a16="http://schemas.microsoft.com/office/drawing/2014/main" id="{A60A85D7-CF6D-4224-9DB7-0F75D4CB4076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1263" name="Shape 3" descr="*">
          <a:extLst>
            <a:ext uri="{FF2B5EF4-FFF2-40B4-BE49-F238E27FC236}">
              <a16:creationId xmlns:a16="http://schemas.microsoft.com/office/drawing/2014/main" id="{346EA868-95CD-459D-9700-8D981017EA3B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14300" cy="190500"/>
    <xdr:sp macro="" textlink="">
      <xdr:nvSpPr>
        <xdr:cNvPr id="1264" name="Shape 4" descr="*">
          <a:extLst>
            <a:ext uri="{FF2B5EF4-FFF2-40B4-BE49-F238E27FC236}">
              <a16:creationId xmlns:a16="http://schemas.microsoft.com/office/drawing/2014/main" id="{8E94BE14-4550-48E3-95F3-83DC6AC1507D}"/>
            </a:ext>
          </a:extLst>
        </xdr:cNvPr>
        <xdr:cNvSpPr/>
      </xdr:nvSpPr>
      <xdr:spPr>
        <a:xfrm>
          <a:off x="1524000" y="333308325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1265" name="Shape 3" descr="*">
          <a:extLst>
            <a:ext uri="{FF2B5EF4-FFF2-40B4-BE49-F238E27FC236}">
              <a16:creationId xmlns:a16="http://schemas.microsoft.com/office/drawing/2014/main" id="{85409F70-3B81-408D-BCA5-2206E96A415E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1266" name="Shape 3" descr="*">
          <a:extLst>
            <a:ext uri="{FF2B5EF4-FFF2-40B4-BE49-F238E27FC236}">
              <a16:creationId xmlns:a16="http://schemas.microsoft.com/office/drawing/2014/main" id="{9DB0AAD4-F045-4FC6-B84E-401F5D3CBBA1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1267" name="Shape 3" descr="*">
          <a:extLst>
            <a:ext uri="{FF2B5EF4-FFF2-40B4-BE49-F238E27FC236}">
              <a16:creationId xmlns:a16="http://schemas.microsoft.com/office/drawing/2014/main" id="{0323F2DA-354A-460B-869E-A3E536753402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1268" name="Shape 3" descr="*">
          <a:extLst>
            <a:ext uri="{FF2B5EF4-FFF2-40B4-BE49-F238E27FC236}">
              <a16:creationId xmlns:a16="http://schemas.microsoft.com/office/drawing/2014/main" id="{AF89E296-A97A-4E07-BF51-3B3A1A3A5EE0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14300" cy="200025"/>
    <xdr:sp macro="" textlink="">
      <xdr:nvSpPr>
        <xdr:cNvPr id="1269" name="Shape 4" descr="*">
          <a:extLst>
            <a:ext uri="{FF2B5EF4-FFF2-40B4-BE49-F238E27FC236}">
              <a16:creationId xmlns:a16="http://schemas.microsoft.com/office/drawing/2014/main" id="{115BA54A-4A45-42DB-AF09-8B7E10104ED4}"/>
            </a:ext>
          </a:extLst>
        </xdr:cNvPr>
        <xdr:cNvSpPr/>
      </xdr:nvSpPr>
      <xdr:spPr>
        <a:xfrm>
          <a:off x="1524000" y="3333083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14300" cy="200025"/>
    <xdr:sp macro="" textlink="">
      <xdr:nvSpPr>
        <xdr:cNvPr id="1270" name="Shape 4" descr="*">
          <a:extLst>
            <a:ext uri="{FF2B5EF4-FFF2-40B4-BE49-F238E27FC236}">
              <a16:creationId xmlns:a16="http://schemas.microsoft.com/office/drawing/2014/main" id="{C30F2995-4883-4EFE-B9EA-C7BFB01FB995}"/>
            </a:ext>
          </a:extLst>
        </xdr:cNvPr>
        <xdr:cNvSpPr/>
      </xdr:nvSpPr>
      <xdr:spPr>
        <a:xfrm>
          <a:off x="1524000" y="3333083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14300" cy="200025"/>
    <xdr:sp macro="" textlink="">
      <xdr:nvSpPr>
        <xdr:cNvPr id="1271" name="Shape 4" descr="*">
          <a:extLst>
            <a:ext uri="{FF2B5EF4-FFF2-40B4-BE49-F238E27FC236}">
              <a16:creationId xmlns:a16="http://schemas.microsoft.com/office/drawing/2014/main" id="{CF981F44-14B8-435D-87FF-C5F927B2D0C3}"/>
            </a:ext>
          </a:extLst>
        </xdr:cNvPr>
        <xdr:cNvSpPr/>
      </xdr:nvSpPr>
      <xdr:spPr>
        <a:xfrm>
          <a:off x="1524000" y="3333083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14300" cy="200025"/>
    <xdr:sp macro="" textlink="">
      <xdr:nvSpPr>
        <xdr:cNvPr id="1272" name="Shape 4" descr="*">
          <a:extLst>
            <a:ext uri="{FF2B5EF4-FFF2-40B4-BE49-F238E27FC236}">
              <a16:creationId xmlns:a16="http://schemas.microsoft.com/office/drawing/2014/main" id="{E04E2777-2379-4EFB-AE8C-570954314383}"/>
            </a:ext>
          </a:extLst>
        </xdr:cNvPr>
        <xdr:cNvSpPr/>
      </xdr:nvSpPr>
      <xdr:spPr>
        <a:xfrm>
          <a:off x="1524000" y="3333083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1273" name="Shape 3" descr="*">
          <a:extLst>
            <a:ext uri="{FF2B5EF4-FFF2-40B4-BE49-F238E27FC236}">
              <a16:creationId xmlns:a16="http://schemas.microsoft.com/office/drawing/2014/main" id="{9D8A4FF0-ADCC-48A8-89CC-DF0A3D909E27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1274" name="Shape 3" descr="*">
          <a:extLst>
            <a:ext uri="{FF2B5EF4-FFF2-40B4-BE49-F238E27FC236}">
              <a16:creationId xmlns:a16="http://schemas.microsoft.com/office/drawing/2014/main" id="{B5B06D4B-53E5-423B-83EF-8FDDB59DE696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1275" name="Shape 3" descr="*">
          <a:extLst>
            <a:ext uri="{FF2B5EF4-FFF2-40B4-BE49-F238E27FC236}">
              <a16:creationId xmlns:a16="http://schemas.microsoft.com/office/drawing/2014/main" id="{1CD7EC58-7924-4163-A984-1EE482F1B169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1276" name="Shape 3" descr="*">
          <a:extLst>
            <a:ext uri="{FF2B5EF4-FFF2-40B4-BE49-F238E27FC236}">
              <a16:creationId xmlns:a16="http://schemas.microsoft.com/office/drawing/2014/main" id="{36085986-CC0C-4DB0-A94F-46A50EBA993B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14300" cy="200025"/>
    <xdr:sp macro="" textlink="">
      <xdr:nvSpPr>
        <xdr:cNvPr id="1277" name="Shape 4" descr="*">
          <a:extLst>
            <a:ext uri="{FF2B5EF4-FFF2-40B4-BE49-F238E27FC236}">
              <a16:creationId xmlns:a16="http://schemas.microsoft.com/office/drawing/2014/main" id="{05FBC4AD-A0AD-4C58-89AD-766B51FBBBA2}"/>
            </a:ext>
          </a:extLst>
        </xdr:cNvPr>
        <xdr:cNvSpPr/>
      </xdr:nvSpPr>
      <xdr:spPr>
        <a:xfrm>
          <a:off x="1524000" y="3333083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14300" cy="200025"/>
    <xdr:sp macro="" textlink="">
      <xdr:nvSpPr>
        <xdr:cNvPr id="1278" name="Shape 4" descr="*">
          <a:extLst>
            <a:ext uri="{FF2B5EF4-FFF2-40B4-BE49-F238E27FC236}">
              <a16:creationId xmlns:a16="http://schemas.microsoft.com/office/drawing/2014/main" id="{D7664664-B7A2-4A7F-8657-2C08E812B7D4}"/>
            </a:ext>
          </a:extLst>
        </xdr:cNvPr>
        <xdr:cNvSpPr/>
      </xdr:nvSpPr>
      <xdr:spPr>
        <a:xfrm>
          <a:off x="1524000" y="3333083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14300" cy="200025"/>
    <xdr:sp macro="" textlink="">
      <xdr:nvSpPr>
        <xdr:cNvPr id="1279" name="Shape 4" descr="*">
          <a:extLst>
            <a:ext uri="{FF2B5EF4-FFF2-40B4-BE49-F238E27FC236}">
              <a16:creationId xmlns:a16="http://schemas.microsoft.com/office/drawing/2014/main" id="{0A7B3264-03EC-4E09-AEB1-ACAD9B3B128D}"/>
            </a:ext>
          </a:extLst>
        </xdr:cNvPr>
        <xdr:cNvSpPr/>
      </xdr:nvSpPr>
      <xdr:spPr>
        <a:xfrm>
          <a:off x="1524000" y="3333083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14300" cy="200025"/>
    <xdr:sp macro="" textlink="">
      <xdr:nvSpPr>
        <xdr:cNvPr id="1280" name="Shape 4" descr="*">
          <a:extLst>
            <a:ext uri="{FF2B5EF4-FFF2-40B4-BE49-F238E27FC236}">
              <a16:creationId xmlns:a16="http://schemas.microsoft.com/office/drawing/2014/main" id="{753207B7-3E87-443D-9C93-DA93C2A4CEAA}"/>
            </a:ext>
          </a:extLst>
        </xdr:cNvPr>
        <xdr:cNvSpPr/>
      </xdr:nvSpPr>
      <xdr:spPr>
        <a:xfrm>
          <a:off x="1524000" y="3333083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1281" name="Shape 3" descr="*">
          <a:extLst>
            <a:ext uri="{FF2B5EF4-FFF2-40B4-BE49-F238E27FC236}">
              <a16:creationId xmlns:a16="http://schemas.microsoft.com/office/drawing/2014/main" id="{53654C5D-2A9A-4C71-8986-4BAB0D76E35C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1282" name="Shape 3" descr="*">
          <a:extLst>
            <a:ext uri="{FF2B5EF4-FFF2-40B4-BE49-F238E27FC236}">
              <a16:creationId xmlns:a16="http://schemas.microsoft.com/office/drawing/2014/main" id="{97265B5D-5EDF-4C85-A318-64351842B9D1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1283" name="Shape 3" descr="*">
          <a:extLst>
            <a:ext uri="{FF2B5EF4-FFF2-40B4-BE49-F238E27FC236}">
              <a16:creationId xmlns:a16="http://schemas.microsoft.com/office/drawing/2014/main" id="{1BAD8B48-66D2-4C52-81CF-4F6B6688B697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1284" name="Shape 3" descr="*">
          <a:extLst>
            <a:ext uri="{FF2B5EF4-FFF2-40B4-BE49-F238E27FC236}">
              <a16:creationId xmlns:a16="http://schemas.microsoft.com/office/drawing/2014/main" id="{B7AE9E44-8A0B-47E3-9DC8-4456EDB63C2D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14300" cy="200025"/>
    <xdr:sp macro="" textlink="">
      <xdr:nvSpPr>
        <xdr:cNvPr id="1285" name="Shape 4" descr="*">
          <a:extLst>
            <a:ext uri="{FF2B5EF4-FFF2-40B4-BE49-F238E27FC236}">
              <a16:creationId xmlns:a16="http://schemas.microsoft.com/office/drawing/2014/main" id="{AA2F5348-A784-497E-AD0A-22253AE2DB75}"/>
            </a:ext>
          </a:extLst>
        </xdr:cNvPr>
        <xdr:cNvSpPr/>
      </xdr:nvSpPr>
      <xdr:spPr>
        <a:xfrm>
          <a:off x="1524000" y="3333083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14300" cy="200025"/>
    <xdr:sp macro="" textlink="">
      <xdr:nvSpPr>
        <xdr:cNvPr id="1286" name="Shape 4" descr="*">
          <a:extLst>
            <a:ext uri="{FF2B5EF4-FFF2-40B4-BE49-F238E27FC236}">
              <a16:creationId xmlns:a16="http://schemas.microsoft.com/office/drawing/2014/main" id="{F799F1A2-E997-4D9D-91E1-8453CDC034FA}"/>
            </a:ext>
          </a:extLst>
        </xdr:cNvPr>
        <xdr:cNvSpPr/>
      </xdr:nvSpPr>
      <xdr:spPr>
        <a:xfrm>
          <a:off x="1524000" y="3333083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14300" cy="200025"/>
    <xdr:sp macro="" textlink="">
      <xdr:nvSpPr>
        <xdr:cNvPr id="1287" name="Shape 4" descr="*">
          <a:extLst>
            <a:ext uri="{FF2B5EF4-FFF2-40B4-BE49-F238E27FC236}">
              <a16:creationId xmlns:a16="http://schemas.microsoft.com/office/drawing/2014/main" id="{BA503A09-36AA-472B-B5DF-BB3530598C6F}"/>
            </a:ext>
          </a:extLst>
        </xdr:cNvPr>
        <xdr:cNvSpPr/>
      </xdr:nvSpPr>
      <xdr:spPr>
        <a:xfrm>
          <a:off x="1524000" y="3333083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14300" cy="200025"/>
    <xdr:sp macro="" textlink="">
      <xdr:nvSpPr>
        <xdr:cNvPr id="1288" name="Shape 4" descr="*">
          <a:extLst>
            <a:ext uri="{FF2B5EF4-FFF2-40B4-BE49-F238E27FC236}">
              <a16:creationId xmlns:a16="http://schemas.microsoft.com/office/drawing/2014/main" id="{D7014593-0BE8-4185-B9E8-1879EBEFC011}"/>
            </a:ext>
          </a:extLst>
        </xdr:cNvPr>
        <xdr:cNvSpPr/>
      </xdr:nvSpPr>
      <xdr:spPr>
        <a:xfrm>
          <a:off x="1524000" y="3333083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1289" name="Shape 3" descr="*">
          <a:extLst>
            <a:ext uri="{FF2B5EF4-FFF2-40B4-BE49-F238E27FC236}">
              <a16:creationId xmlns:a16="http://schemas.microsoft.com/office/drawing/2014/main" id="{00399E30-1A18-4BBE-B034-29D6FE1D2DE8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1290" name="Shape 3" descr="*">
          <a:extLst>
            <a:ext uri="{FF2B5EF4-FFF2-40B4-BE49-F238E27FC236}">
              <a16:creationId xmlns:a16="http://schemas.microsoft.com/office/drawing/2014/main" id="{81D3C058-8CA4-44CE-92CA-50040A4B0458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1291" name="Shape 3" descr="*">
          <a:extLst>
            <a:ext uri="{FF2B5EF4-FFF2-40B4-BE49-F238E27FC236}">
              <a16:creationId xmlns:a16="http://schemas.microsoft.com/office/drawing/2014/main" id="{AE5875E7-88E5-4E96-931E-A95FF8AE259D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1292" name="Shape 3" descr="*">
          <a:extLst>
            <a:ext uri="{FF2B5EF4-FFF2-40B4-BE49-F238E27FC236}">
              <a16:creationId xmlns:a16="http://schemas.microsoft.com/office/drawing/2014/main" id="{1CA5212B-8387-4899-8D02-5086B738AB93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14300" cy="200025"/>
    <xdr:sp macro="" textlink="">
      <xdr:nvSpPr>
        <xdr:cNvPr id="1293" name="Shape 4" descr="*">
          <a:extLst>
            <a:ext uri="{FF2B5EF4-FFF2-40B4-BE49-F238E27FC236}">
              <a16:creationId xmlns:a16="http://schemas.microsoft.com/office/drawing/2014/main" id="{7C4E3FD1-5B01-4CEA-9E25-AE8033A80582}"/>
            </a:ext>
          </a:extLst>
        </xdr:cNvPr>
        <xdr:cNvSpPr/>
      </xdr:nvSpPr>
      <xdr:spPr>
        <a:xfrm>
          <a:off x="1524000" y="3333083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14300" cy="200025"/>
    <xdr:sp macro="" textlink="">
      <xdr:nvSpPr>
        <xdr:cNvPr id="1294" name="Shape 4" descr="*">
          <a:extLst>
            <a:ext uri="{FF2B5EF4-FFF2-40B4-BE49-F238E27FC236}">
              <a16:creationId xmlns:a16="http://schemas.microsoft.com/office/drawing/2014/main" id="{3AADD28D-E46D-4DB5-8C41-69AD96B5DA7E}"/>
            </a:ext>
          </a:extLst>
        </xdr:cNvPr>
        <xdr:cNvSpPr/>
      </xdr:nvSpPr>
      <xdr:spPr>
        <a:xfrm>
          <a:off x="1524000" y="3333083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14300" cy="200025"/>
    <xdr:sp macro="" textlink="">
      <xdr:nvSpPr>
        <xdr:cNvPr id="1295" name="Shape 4" descr="*">
          <a:extLst>
            <a:ext uri="{FF2B5EF4-FFF2-40B4-BE49-F238E27FC236}">
              <a16:creationId xmlns:a16="http://schemas.microsoft.com/office/drawing/2014/main" id="{F1326E36-E251-422B-ABF3-622EDB5E40C5}"/>
            </a:ext>
          </a:extLst>
        </xdr:cNvPr>
        <xdr:cNvSpPr/>
      </xdr:nvSpPr>
      <xdr:spPr>
        <a:xfrm>
          <a:off x="1524000" y="3333083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14300" cy="200025"/>
    <xdr:sp macro="" textlink="">
      <xdr:nvSpPr>
        <xdr:cNvPr id="1296" name="Shape 4" descr="*">
          <a:extLst>
            <a:ext uri="{FF2B5EF4-FFF2-40B4-BE49-F238E27FC236}">
              <a16:creationId xmlns:a16="http://schemas.microsoft.com/office/drawing/2014/main" id="{789CE23B-062D-48F1-9E8E-4353E9FE14E4}"/>
            </a:ext>
          </a:extLst>
        </xdr:cNvPr>
        <xdr:cNvSpPr/>
      </xdr:nvSpPr>
      <xdr:spPr>
        <a:xfrm>
          <a:off x="1524000" y="3333083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1297" name="Shape 3" descr="*">
          <a:extLst>
            <a:ext uri="{FF2B5EF4-FFF2-40B4-BE49-F238E27FC236}">
              <a16:creationId xmlns:a16="http://schemas.microsoft.com/office/drawing/2014/main" id="{49AE315B-CA62-4CF4-817D-BDF83A61F1BA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1298" name="Shape 3" descr="*">
          <a:extLst>
            <a:ext uri="{FF2B5EF4-FFF2-40B4-BE49-F238E27FC236}">
              <a16:creationId xmlns:a16="http://schemas.microsoft.com/office/drawing/2014/main" id="{2128651D-47D2-41AE-BDFA-9BCCDB9915D6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1299" name="Shape 3" descr="*">
          <a:extLst>
            <a:ext uri="{FF2B5EF4-FFF2-40B4-BE49-F238E27FC236}">
              <a16:creationId xmlns:a16="http://schemas.microsoft.com/office/drawing/2014/main" id="{CF50DE84-4836-4C26-BDB6-9D6098EA20F2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1300" name="Shape 3" descr="*">
          <a:extLst>
            <a:ext uri="{FF2B5EF4-FFF2-40B4-BE49-F238E27FC236}">
              <a16:creationId xmlns:a16="http://schemas.microsoft.com/office/drawing/2014/main" id="{1AA94A4B-0A4F-4BEB-83D6-EB6FDF2B57D9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14300" cy="200025"/>
    <xdr:sp macro="" textlink="">
      <xdr:nvSpPr>
        <xdr:cNvPr id="1301" name="Shape 4" descr="*">
          <a:extLst>
            <a:ext uri="{FF2B5EF4-FFF2-40B4-BE49-F238E27FC236}">
              <a16:creationId xmlns:a16="http://schemas.microsoft.com/office/drawing/2014/main" id="{395649E4-7C8C-423E-9D5F-ACCBEF6E6513}"/>
            </a:ext>
          </a:extLst>
        </xdr:cNvPr>
        <xdr:cNvSpPr/>
      </xdr:nvSpPr>
      <xdr:spPr>
        <a:xfrm>
          <a:off x="1524000" y="3333083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14300" cy="200025"/>
    <xdr:sp macro="" textlink="">
      <xdr:nvSpPr>
        <xdr:cNvPr id="1302" name="Shape 4" descr="*">
          <a:extLst>
            <a:ext uri="{FF2B5EF4-FFF2-40B4-BE49-F238E27FC236}">
              <a16:creationId xmlns:a16="http://schemas.microsoft.com/office/drawing/2014/main" id="{5923B2FF-2BBF-4473-9FFC-1C2E2A91DD8F}"/>
            </a:ext>
          </a:extLst>
        </xdr:cNvPr>
        <xdr:cNvSpPr/>
      </xdr:nvSpPr>
      <xdr:spPr>
        <a:xfrm>
          <a:off x="1524000" y="3333083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14300" cy="200025"/>
    <xdr:sp macro="" textlink="">
      <xdr:nvSpPr>
        <xdr:cNvPr id="1303" name="Shape 4" descr="*">
          <a:extLst>
            <a:ext uri="{FF2B5EF4-FFF2-40B4-BE49-F238E27FC236}">
              <a16:creationId xmlns:a16="http://schemas.microsoft.com/office/drawing/2014/main" id="{A02D3875-C554-44B8-811E-2ACA5A9FE640}"/>
            </a:ext>
          </a:extLst>
        </xdr:cNvPr>
        <xdr:cNvSpPr/>
      </xdr:nvSpPr>
      <xdr:spPr>
        <a:xfrm>
          <a:off x="1524000" y="3333083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14300" cy="200025"/>
    <xdr:sp macro="" textlink="">
      <xdr:nvSpPr>
        <xdr:cNvPr id="1304" name="Shape 4" descr="*">
          <a:extLst>
            <a:ext uri="{FF2B5EF4-FFF2-40B4-BE49-F238E27FC236}">
              <a16:creationId xmlns:a16="http://schemas.microsoft.com/office/drawing/2014/main" id="{D8CD35E7-CF75-48A7-B1F4-004928011410}"/>
            </a:ext>
          </a:extLst>
        </xdr:cNvPr>
        <xdr:cNvSpPr/>
      </xdr:nvSpPr>
      <xdr:spPr>
        <a:xfrm>
          <a:off x="1524000" y="3333083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1305" name="Shape 3" descr="*">
          <a:extLst>
            <a:ext uri="{FF2B5EF4-FFF2-40B4-BE49-F238E27FC236}">
              <a16:creationId xmlns:a16="http://schemas.microsoft.com/office/drawing/2014/main" id="{9497C7B0-454B-411F-94A0-E8D22C8D4928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1306" name="Shape 3" descr="*">
          <a:extLst>
            <a:ext uri="{FF2B5EF4-FFF2-40B4-BE49-F238E27FC236}">
              <a16:creationId xmlns:a16="http://schemas.microsoft.com/office/drawing/2014/main" id="{09110096-CA72-4C54-B0D4-742A6A85BE4C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1307" name="Shape 3" descr="*">
          <a:extLst>
            <a:ext uri="{FF2B5EF4-FFF2-40B4-BE49-F238E27FC236}">
              <a16:creationId xmlns:a16="http://schemas.microsoft.com/office/drawing/2014/main" id="{C76773AB-6B3A-44F7-A32C-C5A7291BAAF7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1308" name="Shape 3" descr="*">
          <a:extLst>
            <a:ext uri="{FF2B5EF4-FFF2-40B4-BE49-F238E27FC236}">
              <a16:creationId xmlns:a16="http://schemas.microsoft.com/office/drawing/2014/main" id="{4D1903C9-85C6-4467-9047-605AC9F4D48F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14300" cy="200025"/>
    <xdr:sp macro="" textlink="">
      <xdr:nvSpPr>
        <xdr:cNvPr id="1309" name="Shape 4" descr="*">
          <a:extLst>
            <a:ext uri="{FF2B5EF4-FFF2-40B4-BE49-F238E27FC236}">
              <a16:creationId xmlns:a16="http://schemas.microsoft.com/office/drawing/2014/main" id="{833D6C30-9864-4AC3-AEB3-5EA16BE19734}"/>
            </a:ext>
          </a:extLst>
        </xdr:cNvPr>
        <xdr:cNvSpPr/>
      </xdr:nvSpPr>
      <xdr:spPr>
        <a:xfrm>
          <a:off x="1524000" y="3333083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14300" cy="200025"/>
    <xdr:sp macro="" textlink="">
      <xdr:nvSpPr>
        <xdr:cNvPr id="1310" name="Shape 4" descr="*">
          <a:extLst>
            <a:ext uri="{FF2B5EF4-FFF2-40B4-BE49-F238E27FC236}">
              <a16:creationId xmlns:a16="http://schemas.microsoft.com/office/drawing/2014/main" id="{99BB979F-82D7-44EA-B6AA-791A3D2E2F9B}"/>
            </a:ext>
          </a:extLst>
        </xdr:cNvPr>
        <xdr:cNvSpPr/>
      </xdr:nvSpPr>
      <xdr:spPr>
        <a:xfrm>
          <a:off x="1524000" y="3333083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14300" cy="200025"/>
    <xdr:sp macro="" textlink="">
      <xdr:nvSpPr>
        <xdr:cNvPr id="1311" name="Shape 4" descr="*">
          <a:extLst>
            <a:ext uri="{FF2B5EF4-FFF2-40B4-BE49-F238E27FC236}">
              <a16:creationId xmlns:a16="http://schemas.microsoft.com/office/drawing/2014/main" id="{3758C07E-E2D8-4CA3-AE4B-C05A33D6A002}"/>
            </a:ext>
          </a:extLst>
        </xdr:cNvPr>
        <xdr:cNvSpPr/>
      </xdr:nvSpPr>
      <xdr:spPr>
        <a:xfrm>
          <a:off x="1524000" y="3333083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14300" cy="200025"/>
    <xdr:sp macro="" textlink="">
      <xdr:nvSpPr>
        <xdr:cNvPr id="1312" name="Shape 4" descr="*">
          <a:extLst>
            <a:ext uri="{FF2B5EF4-FFF2-40B4-BE49-F238E27FC236}">
              <a16:creationId xmlns:a16="http://schemas.microsoft.com/office/drawing/2014/main" id="{23F6C805-8F7B-4B91-84C2-06FBF15E7D92}"/>
            </a:ext>
          </a:extLst>
        </xdr:cNvPr>
        <xdr:cNvSpPr/>
      </xdr:nvSpPr>
      <xdr:spPr>
        <a:xfrm>
          <a:off x="1524000" y="3333083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1313" name="Shape 3" descr="*">
          <a:extLst>
            <a:ext uri="{FF2B5EF4-FFF2-40B4-BE49-F238E27FC236}">
              <a16:creationId xmlns:a16="http://schemas.microsoft.com/office/drawing/2014/main" id="{7A20F450-1482-4A75-BD34-BEB11831362F}"/>
            </a:ext>
          </a:extLst>
        </xdr:cNvPr>
        <xdr:cNvSpPr/>
      </xdr:nvSpPr>
      <xdr:spPr>
        <a:xfrm>
          <a:off x="1524000" y="3352514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1314" name="Shape 3" descr="*">
          <a:extLst>
            <a:ext uri="{FF2B5EF4-FFF2-40B4-BE49-F238E27FC236}">
              <a16:creationId xmlns:a16="http://schemas.microsoft.com/office/drawing/2014/main" id="{357340C5-9AF6-492F-8F80-31210050CF05}"/>
            </a:ext>
          </a:extLst>
        </xdr:cNvPr>
        <xdr:cNvSpPr/>
      </xdr:nvSpPr>
      <xdr:spPr>
        <a:xfrm>
          <a:off x="1524000" y="3352514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1315" name="Shape 3" descr="*">
          <a:extLst>
            <a:ext uri="{FF2B5EF4-FFF2-40B4-BE49-F238E27FC236}">
              <a16:creationId xmlns:a16="http://schemas.microsoft.com/office/drawing/2014/main" id="{57B03B6C-C639-4F28-9316-718AA281EA0E}"/>
            </a:ext>
          </a:extLst>
        </xdr:cNvPr>
        <xdr:cNvSpPr/>
      </xdr:nvSpPr>
      <xdr:spPr>
        <a:xfrm>
          <a:off x="1524000" y="3352514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1316" name="Shape 3" descr="*">
          <a:extLst>
            <a:ext uri="{FF2B5EF4-FFF2-40B4-BE49-F238E27FC236}">
              <a16:creationId xmlns:a16="http://schemas.microsoft.com/office/drawing/2014/main" id="{81DFE01A-2A8D-4E98-BB28-40CE290EEB9A}"/>
            </a:ext>
          </a:extLst>
        </xdr:cNvPr>
        <xdr:cNvSpPr/>
      </xdr:nvSpPr>
      <xdr:spPr>
        <a:xfrm>
          <a:off x="1524000" y="3352514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14300" cy="200025"/>
    <xdr:sp macro="" textlink="">
      <xdr:nvSpPr>
        <xdr:cNvPr id="1317" name="Shape 4" descr="*">
          <a:extLst>
            <a:ext uri="{FF2B5EF4-FFF2-40B4-BE49-F238E27FC236}">
              <a16:creationId xmlns:a16="http://schemas.microsoft.com/office/drawing/2014/main" id="{8704F170-ACAF-4F17-9D55-38EC9704EB08}"/>
            </a:ext>
          </a:extLst>
        </xdr:cNvPr>
        <xdr:cNvSpPr/>
      </xdr:nvSpPr>
      <xdr:spPr>
        <a:xfrm>
          <a:off x="1524000" y="3352514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1318" name="Shape 3" descr="*">
          <a:extLst>
            <a:ext uri="{FF2B5EF4-FFF2-40B4-BE49-F238E27FC236}">
              <a16:creationId xmlns:a16="http://schemas.microsoft.com/office/drawing/2014/main" id="{98A2B7D9-3CDA-4089-8E14-C4EFECBEBE6C}"/>
            </a:ext>
          </a:extLst>
        </xdr:cNvPr>
        <xdr:cNvSpPr/>
      </xdr:nvSpPr>
      <xdr:spPr>
        <a:xfrm>
          <a:off x="1524000" y="3352514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1319" name="Shape 3" descr="*">
          <a:extLst>
            <a:ext uri="{FF2B5EF4-FFF2-40B4-BE49-F238E27FC236}">
              <a16:creationId xmlns:a16="http://schemas.microsoft.com/office/drawing/2014/main" id="{2F10F501-CEB7-4925-80A1-DCEFF59EBBA4}"/>
            </a:ext>
          </a:extLst>
        </xdr:cNvPr>
        <xdr:cNvSpPr/>
      </xdr:nvSpPr>
      <xdr:spPr>
        <a:xfrm>
          <a:off x="1524000" y="3352514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1320" name="Shape 3" descr="*">
          <a:extLst>
            <a:ext uri="{FF2B5EF4-FFF2-40B4-BE49-F238E27FC236}">
              <a16:creationId xmlns:a16="http://schemas.microsoft.com/office/drawing/2014/main" id="{5EA8908E-8CF9-4518-BB52-327089CDD892}"/>
            </a:ext>
          </a:extLst>
        </xdr:cNvPr>
        <xdr:cNvSpPr/>
      </xdr:nvSpPr>
      <xdr:spPr>
        <a:xfrm>
          <a:off x="1524000" y="3352514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1321" name="Shape 3" descr="*">
          <a:extLst>
            <a:ext uri="{FF2B5EF4-FFF2-40B4-BE49-F238E27FC236}">
              <a16:creationId xmlns:a16="http://schemas.microsoft.com/office/drawing/2014/main" id="{EAB24C03-3461-46E3-A857-B91EE07407E6}"/>
            </a:ext>
          </a:extLst>
        </xdr:cNvPr>
        <xdr:cNvSpPr/>
      </xdr:nvSpPr>
      <xdr:spPr>
        <a:xfrm>
          <a:off x="1524000" y="3352514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14300" cy="200025"/>
    <xdr:sp macro="" textlink="">
      <xdr:nvSpPr>
        <xdr:cNvPr id="1322" name="Shape 4" descr="*">
          <a:extLst>
            <a:ext uri="{FF2B5EF4-FFF2-40B4-BE49-F238E27FC236}">
              <a16:creationId xmlns:a16="http://schemas.microsoft.com/office/drawing/2014/main" id="{911DE88A-77BB-4B42-8137-8D786834D900}"/>
            </a:ext>
          </a:extLst>
        </xdr:cNvPr>
        <xdr:cNvSpPr/>
      </xdr:nvSpPr>
      <xdr:spPr>
        <a:xfrm>
          <a:off x="1524000" y="3352514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1323" name="Shape 3" descr="*">
          <a:extLst>
            <a:ext uri="{FF2B5EF4-FFF2-40B4-BE49-F238E27FC236}">
              <a16:creationId xmlns:a16="http://schemas.microsoft.com/office/drawing/2014/main" id="{66F4A783-0915-4178-9FC4-8BA7EE1AE7F2}"/>
            </a:ext>
          </a:extLst>
        </xdr:cNvPr>
        <xdr:cNvSpPr/>
      </xdr:nvSpPr>
      <xdr:spPr>
        <a:xfrm>
          <a:off x="1524000" y="3352514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1324" name="Shape 3" descr="*">
          <a:extLst>
            <a:ext uri="{FF2B5EF4-FFF2-40B4-BE49-F238E27FC236}">
              <a16:creationId xmlns:a16="http://schemas.microsoft.com/office/drawing/2014/main" id="{CBC48488-92CA-47B4-82BC-11D5286608D1}"/>
            </a:ext>
          </a:extLst>
        </xdr:cNvPr>
        <xdr:cNvSpPr/>
      </xdr:nvSpPr>
      <xdr:spPr>
        <a:xfrm>
          <a:off x="1524000" y="3352514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1325" name="Shape 3" descr="*">
          <a:extLst>
            <a:ext uri="{FF2B5EF4-FFF2-40B4-BE49-F238E27FC236}">
              <a16:creationId xmlns:a16="http://schemas.microsoft.com/office/drawing/2014/main" id="{969A8693-0B64-45CA-A34F-D0493E48D176}"/>
            </a:ext>
          </a:extLst>
        </xdr:cNvPr>
        <xdr:cNvSpPr/>
      </xdr:nvSpPr>
      <xdr:spPr>
        <a:xfrm>
          <a:off x="1524000" y="3352514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1326" name="Shape 3" descr="*">
          <a:extLst>
            <a:ext uri="{FF2B5EF4-FFF2-40B4-BE49-F238E27FC236}">
              <a16:creationId xmlns:a16="http://schemas.microsoft.com/office/drawing/2014/main" id="{244DED3A-6B2B-435D-9063-B12BE5B76AFA}"/>
            </a:ext>
          </a:extLst>
        </xdr:cNvPr>
        <xdr:cNvSpPr/>
      </xdr:nvSpPr>
      <xdr:spPr>
        <a:xfrm>
          <a:off x="1524000" y="3352514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14300" cy="200025"/>
    <xdr:sp macro="" textlink="">
      <xdr:nvSpPr>
        <xdr:cNvPr id="1327" name="Shape 4" descr="*">
          <a:extLst>
            <a:ext uri="{FF2B5EF4-FFF2-40B4-BE49-F238E27FC236}">
              <a16:creationId xmlns:a16="http://schemas.microsoft.com/office/drawing/2014/main" id="{F93BD05D-C7AE-4467-9E16-373BCA7E8D75}"/>
            </a:ext>
          </a:extLst>
        </xdr:cNvPr>
        <xdr:cNvSpPr/>
      </xdr:nvSpPr>
      <xdr:spPr>
        <a:xfrm>
          <a:off x="1524000" y="3352514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1328" name="Shape 3" descr="*">
          <a:extLst>
            <a:ext uri="{FF2B5EF4-FFF2-40B4-BE49-F238E27FC236}">
              <a16:creationId xmlns:a16="http://schemas.microsoft.com/office/drawing/2014/main" id="{563AC431-9865-47B6-AF33-6FE60A9E9993}"/>
            </a:ext>
          </a:extLst>
        </xdr:cNvPr>
        <xdr:cNvSpPr/>
      </xdr:nvSpPr>
      <xdr:spPr>
        <a:xfrm>
          <a:off x="1524000" y="3352514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1329" name="Shape 3" descr="*">
          <a:extLst>
            <a:ext uri="{FF2B5EF4-FFF2-40B4-BE49-F238E27FC236}">
              <a16:creationId xmlns:a16="http://schemas.microsoft.com/office/drawing/2014/main" id="{EE3094AC-7451-476E-A6F4-FEEA91988F9C}"/>
            </a:ext>
          </a:extLst>
        </xdr:cNvPr>
        <xdr:cNvSpPr/>
      </xdr:nvSpPr>
      <xdr:spPr>
        <a:xfrm>
          <a:off x="1524000" y="3352514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1330" name="Shape 3" descr="*">
          <a:extLst>
            <a:ext uri="{FF2B5EF4-FFF2-40B4-BE49-F238E27FC236}">
              <a16:creationId xmlns:a16="http://schemas.microsoft.com/office/drawing/2014/main" id="{41967852-34AA-4131-A962-B0E1E9DA1145}"/>
            </a:ext>
          </a:extLst>
        </xdr:cNvPr>
        <xdr:cNvSpPr/>
      </xdr:nvSpPr>
      <xdr:spPr>
        <a:xfrm>
          <a:off x="1524000" y="3352514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1331" name="Shape 3" descr="*">
          <a:extLst>
            <a:ext uri="{FF2B5EF4-FFF2-40B4-BE49-F238E27FC236}">
              <a16:creationId xmlns:a16="http://schemas.microsoft.com/office/drawing/2014/main" id="{46D71DAC-45E8-4771-8660-DC8302C36FA7}"/>
            </a:ext>
          </a:extLst>
        </xdr:cNvPr>
        <xdr:cNvSpPr/>
      </xdr:nvSpPr>
      <xdr:spPr>
        <a:xfrm>
          <a:off x="1524000" y="3352514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14300" cy="200025"/>
    <xdr:sp macro="" textlink="">
      <xdr:nvSpPr>
        <xdr:cNvPr id="1332" name="Shape 4" descr="*">
          <a:extLst>
            <a:ext uri="{FF2B5EF4-FFF2-40B4-BE49-F238E27FC236}">
              <a16:creationId xmlns:a16="http://schemas.microsoft.com/office/drawing/2014/main" id="{C282979E-8565-4439-B4C6-E5EAB4525717}"/>
            </a:ext>
          </a:extLst>
        </xdr:cNvPr>
        <xdr:cNvSpPr/>
      </xdr:nvSpPr>
      <xdr:spPr>
        <a:xfrm>
          <a:off x="1524000" y="3352514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1333" name="Shape 3" descr="*">
          <a:extLst>
            <a:ext uri="{FF2B5EF4-FFF2-40B4-BE49-F238E27FC236}">
              <a16:creationId xmlns:a16="http://schemas.microsoft.com/office/drawing/2014/main" id="{FA7D85A5-21B2-4E5D-AEB5-9F268EBF0078}"/>
            </a:ext>
          </a:extLst>
        </xdr:cNvPr>
        <xdr:cNvSpPr/>
      </xdr:nvSpPr>
      <xdr:spPr>
        <a:xfrm>
          <a:off x="1524000" y="3352514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1334" name="Shape 3" descr="*">
          <a:extLst>
            <a:ext uri="{FF2B5EF4-FFF2-40B4-BE49-F238E27FC236}">
              <a16:creationId xmlns:a16="http://schemas.microsoft.com/office/drawing/2014/main" id="{3EBB9670-C307-4DDD-AF4B-CD2B15660C86}"/>
            </a:ext>
          </a:extLst>
        </xdr:cNvPr>
        <xdr:cNvSpPr/>
      </xdr:nvSpPr>
      <xdr:spPr>
        <a:xfrm>
          <a:off x="1524000" y="3352514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1335" name="Shape 3" descr="*">
          <a:extLst>
            <a:ext uri="{FF2B5EF4-FFF2-40B4-BE49-F238E27FC236}">
              <a16:creationId xmlns:a16="http://schemas.microsoft.com/office/drawing/2014/main" id="{C2B3E32F-1867-4F42-82A8-92A23FFC2469}"/>
            </a:ext>
          </a:extLst>
        </xdr:cNvPr>
        <xdr:cNvSpPr/>
      </xdr:nvSpPr>
      <xdr:spPr>
        <a:xfrm>
          <a:off x="1524000" y="3352514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1336" name="Shape 3" descr="*">
          <a:extLst>
            <a:ext uri="{FF2B5EF4-FFF2-40B4-BE49-F238E27FC236}">
              <a16:creationId xmlns:a16="http://schemas.microsoft.com/office/drawing/2014/main" id="{8713761E-8FE8-48F7-AEA2-9F70822D26B6}"/>
            </a:ext>
          </a:extLst>
        </xdr:cNvPr>
        <xdr:cNvSpPr/>
      </xdr:nvSpPr>
      <xdr:spPr>
        <a:xfrm>
          <a:off x="1524000" y="3352514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14300" cy="200025"/>
    <xdr:sp macro="" textlink="">
      <xdr:nvSpPr>
        <xdr:cNvPr id="1337" name="Shape 4" descr="*">
          <a:extLst>
            <a:ext uri="{FF2B5EF4-FFF2-40B4-BE49-F238E27FC236}">
              <a16:creationId xmlns:a16="http://schemas.microsoft.com/office/drawing/2014/main" id="{B7F1AB38-DAFB-4ACD-97DE-86FEECDFB016}"/>
            </a:ext>
          </a:extLst>
        </xdr:cNvPr>
        <xdr:cNvSpPr/>
      </xdr:nvSpPr>
      <xdr:spPr>
        <a:xfrm>
          <a:off x="1524000" y="3352514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1338" name="Shape 3" descr="*">
          <a:extLst>
            <a:ext uri="{FF2B5EF4-FFF2-40B4-BE49-F238E27FC236}">
              <a16:creationId xmlns:a16="http://schemas.microsoft.com/office/drawing/2014/main" id="{A3200169-3028-4B5D-8820-22A491B996F5}"/>
            </a:ext>
          </a:extLst>
        </xdr:cNvPr>
        <xdr:cNvSpPr/>
      </xdr:nvSpPr>
      <xdr:spPr>
        <a:xfrm>
          <a:off x="1524000" y="3352514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1339" name="Shape 3" descr="*">
          <a:extLst>
            <a:ext uri="{FF2B5EF4-FFF2-40B4-BE49-F238E27FC236}">
              <a16:creationId xmlns:a16="http://schemas.microsoft.com/office/drawing/2014/main" id="{F0ADD3DE-24FE-4E33-9DE7-5D1FABCC228B}"/>
            </a:ext>
          </a:extLst>
        </xdr:cNvPr>
        <xdr:cNvSpPr/>
      </xdr:nvSpPr>
      <xdr:spPr>
        <a:xfrm>
          <a:off x="1524000" y="3352514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1340" name="Shape 3" descr="*">
          <a:extLst>
            <a:ext uri="{FF2B5EF4-FFF2-40B4-BE49-F238E27FC236}">
              <a16:creationId xmlns:a16="http://schemas.microsoft.com/office/drawing/2014/main" id="{F2733F94-2BB6-43A5-94BE-BA7C36683334}"/>
            </a:ext>
          </a:extLst>
        </xdr:cNvPr>
        <xdr:cNvSpPr/>
      </xdr:nvSpPr>
      <xdr:spPr>
        <a:xfrm>
          <a:off x="1524000" y="3352514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1341" name="Shape 3" descr="*">
          <a:extLst>
            <a:ext uri="{FF2B5EF4-FFF2-40B4-BE49-F238E27FC236}">
              <a16:creationId xmlns:a16="http://schemas.microsoft.com/office/drawing/2014/main" id="{EFBED27C-27D6-492B-BEDC-82729DF075B0}"/>
            </a:ext>
          </a:extLst>
        </xdr:cNvPr>
        <xdr:cNvSpPr/>
      </xdr:nvSpPr>
      <xdr:spPr>
        <a:xfrm>
          <a:off x="1524000" y="3352514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14300" cy="200025"/>
    <xdr:sp macro="" textlink="">
      <xdr:nvSpPr>
        <xdr:cNvPr id="1342" name="Shape 4" descr="*">
          <a:extLst>
            <a:ext uri="{FF2B5EF4-FFF2-40B4-BE49-F238E27FC236}">
              <a16:creationId xmlns:a16="http://schemas.microsoft.com/office/drawing/2014/main" id="{DCFFB417-074F-4201-9195-2C31A9255139}"/>
            </a:ext>
          </a:extLst>
        </xdr:cNvPr>
        <xdr:cNvSpPr/>
      </xdr:nvSpPr>
      <xdr:spPr>
        <a:xfrm>
          <a:off x="1524000" y="3352514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1343" name="Shape 3" descr="*">
          <a:extLst>
            <a:ext uri="{FF2B5EF4-FFF2-40B4-BE49-F238E27FC236}">
              <a16:creationId xmlns:a16="http://schemas.microsoft.com/office/drawing/2014/main" id="{999C729B-A54F-41C6-A29D-147DE301752D}"/>
            </a:ext>
          </a:extLst>
        </xdr:cNvPr>
        <xdr:cNvSpPr/>
      </xdr:nvSpPr>
      <xdr:spPr>
        <a:xfrm>
          <a:off x="1524000" y="3352514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1344" name="Shape 3" descr="*">
          <a:extLst>
            <a:ext uri="{FF2B5EF4-FFF2-40B4-BE49-F238E27FC236}">
              <a16:creationId xmlns:a16="http://schemas.microsoft.com/office/drawing/2014/main" id="{E549BEAD-BF37-4C78-8F67-71278B8E51E3}"/>
            </a:ext>
          </a:extLst>
        </xdr:cNvPr>
        <xdr:cNvSpPr/>
      </xdr:nvSpPr>
      <xdr:spPr>
        <a:xfrm>
          <a:off x="1524000" y="3352514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1345" name="Shape 3" descr="*">
          <a:extLst>
            <a:ext uri="{FF2B5EF4-FFF2-40B4-BE49-F238E27FC236}">
              <a16:creationId xmlns:a16="http://schemas.microsoft.com/office/drawing/2014/main" id="{B31871BF-DCCF-44CE-9FA1-087BA0A6E284}"/>
            </a:ext>
          </a:extLst>
        </xdr:cNvPr>
        <xdr:cNvSpPr/>
      </xdr:nvSpPr>
      <xdr:spPr>
        <a:xfrm>
          <a:off x="1524000" y="3352514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1346" name="Shape 3" descr="*">
          <a:extLst>
            <a:ext uri="{FF2B5EF4-FFF2-40B4-BE49-F238E27FC236}">
              <a16:creationId xmlns:a16="http://schemas.microsoft.com/office/drawing/2014/main" id="{ACAA6B0C-70E9-4045-918D-D5AB8390B982}"/>
            </a:ext>
          </a:extLst>
        </xdr:cNvPr>
        <xdr:cNvSpPr/>
      </xdr:nvSpPr>
      <xdr:spPr>
        <a:xfrm>
          <a:off x="1524000" y="3352514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14300" cy="190500"/>
    <xdr:sp macro="" textlink="">
      <xdr:nvSpPr>
        <xdr:cNvPr id="1347" name="Shape 4" descr="*">
          <a:extLst>
            <a:ext uri="{FF2B5EF4-FFF2-40B4-BE49-F238E27FC236}">
              <a16:creationId xmlns:a16="http://schemas.microsoft.com/office/drawing/2014/main" id="{51A1D08A-5829-4F00-B1E5-493FEAC58515}"/>
            </a:ext>
          </a:extLst>
        </xdr:cNvPr>
        <xdr:cNvSpPr/>
      </xdr:nvSpPr>
      <xdr:spPr>
        <a:xfrm>
          <a:off x="1524000" y="335251425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1348" name="Shape 3" descr="*">
          <a:extLst>
            <a:ext uri="{FF2B5EF4-FFF2-40B4-BE49-F238E27FC236}">
              <a16:creationId xmlns:a16="http://schemas.microsoft.com/office/drawing/2014/main" id="{084B2666-5851-4EB5-9E8D-CF25BD47ADFE}"/>
            </a:ext>
          </a:extLst>
        </xdr:cNvPr>
        <xdr:cNvSpPr/>
      </xdr:nvSpPr>
      <xdr:spPr>
        <a:xfrm>
          <a:off x="1524000" y="3352514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1349" name="Shape 3" descr="*">
          <a:extLst>
            <a:ext uri="{FF2B5EF4-FFF2-40B4-BE49-F238E27FC236}">
              <a16:creationId xmlns:a16="http://schemas.microsoft.com/office/drawing/2014/main" id="{62E90660-D977-4772-9ECB-E172A9322D0A}"/>
            </a:ext>
          </a:extLst>
        </xdr:cNvPr>
        <xdr:cNvSpPr/>
      </xdr:nvSpPr>
      <xdr:spPr>
        <a:xfrm>
          <a:off x="1524000" y="3352514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1350" name="Shape 3" descr="*">
          <a:extLst>
            <a:ext uri="{FF2B5EF4-FFF2-40B4-BE49-F238E27FC236}">
              <a16:creationId xmlns:a16="http://schemas.microsoft.com/office/drawing/2014/main" id="{FACB1100-4421-4006-9D69-888C88DBA0DB}"/>
            </a:ext>
          </a:extLst>
        </xdr:cNvPr>
        <xdr:cNvSpPr/>
      </xdr:nvSpPr>
      <xdr:spPr>
        <a:xfrm>
          <a:off x="1524000" y="3352514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1351" name="Shape 3" descr="*">
          <a:extLst>
            <a:ext uri="{FF2B5EF4-FFF2-40B4-BE49-F238E27FC236}">
              <a16:creationId xmlns:a16="http://schemas.microsoft.com/office/drawing/2014/main" id="{5267983F-A2DC-44C2-BC69-10447625100D}"/>
            </a:ext>
          </a:extLst>
        </xdr:cNvPr>
        <xdr:cNvSpPr/>
      </xdr:nvSpPr>
      <xdr:spPr>
        <a:xfrm>
          <a:off x="1524000" y="3352514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14300" cy="190500"/>
    <xdr:sp macro="" textlink="">
      <xdr:nvSpPr>
        <xdr:cNvPr id="1352" name="Shape 4" descr="*">
          <a:extLst>
            <a:ext uri="{FF2B5EF4-FFF2-40B4-BE49-F238E27FC236}">
              <a16:creationId xmlns:a16="http://schemas.microsoft.com/office/drawing/2014/main" id="{6BA1AB6C-B643-4CA4-AD73-F20417837D4E}"/>
            </a:ext>
          </a:extLst>
        </xdr:cNvPr>
        <xdr:cNvSpPr/>
      </xdr:nvSpPr>
      <xdr:spPr>
        <a:xfrm>
          <a:off x="1524000" y="335251425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1353" name="Shape 3" descr="*">
          <a:extLst>
            <a:ext uri="{FF2B5EF4-FFF2-40B4-BE49-F238E27FC236}">
              <a16:creationId xmlns:a16="http://schemas.microsoft.com/office/drawing/2014/main" id="{F592460A-C67D-462C-89B1-363BE561991B}"/>
            </a:ext>
          </a:extLst>
        </xdr:cNvPr>
        <xdr:cNvSpPr/>
      </xdr:nvSpPr>
      <xdr:spPr>
        <a:xfrm>
          <a:off x="1524000" y="3352514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1354" name="Shape 3" descr="*">
          <a:extLst>
            <a:ext uri="{FF2B5EF4-FFF2-40B4-BE49-F238E27FC236}">
              <a16:creationId xmlns:a16="http://schemas.microsoft.com/office/drawing/2014/main" id="{FAAA7484-AD7C-4AC6-99DE-44B65C4AE71A}"/>
            </a:ext>
          </a:extLst>
        </xdr:cNvPr>
        <xdr:cNvSpPr/>
      </xdr:nvSpPr>
      <xdr:spPr>
        <a:xfrm>
          <a:off x="1524000" y="3352514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1355" name="Shape 3" descr="*">
          <a:extLst>
            <a:ext uri="{FF2B5EF4-FFF2-40B4-BE49-F238E27FC236}">
              <a16:creationId xmlns:a16="http://schemas.microsoft.com/office/drawing/2014/main" id="{1C6F9913-471D-45E3-91B3-334FB27F0699}"/>
            </a:ext>
          </a:extLst>
        </xdr:cNvPr>
        <xdr:cNvSpPr/>
      </xdr:nvSpPr>
      <xdr:spPr>
        <a:xfrm>
          <a:off x="1524000" y="3352514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1356" name="Shape 3" descr="*">
          <a:extLst>
            <a:ext uri="{FF2B5EF4-FFF2-40B4-BE49-F238E27FC236}">
              <a16:creationId xmlns:a16="http://schemas.microsoft.com/office/drawing/2014/main" id="{10EDC27E-5272-4798-921D-8312C325D4E2}"/>
            </a:ext>
          </a:extLst>
        </xdr:cNvPr>
        <xdr:cNvSpPr/>
      </xdr:nvSpPr>
      <xdr:spPr>
        <a:xfrm>
          <a:off x="1524000" y="3352514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14300" cy="190500"/>
    <xdr:sp macro="" textlink="">
      <xdr:nvSpPr>
        <xdr:cNvPr id="1357" name="Shape 4" descr="*">
          <a:extLst>
            <a:ext uri="{FF2B5EF4-FFF2-40B4-BE49-F238E27FC236}">
              <a16:creationId xmlns:a16="http://schemas.microsoft.com/office/drawing/2014/main" id="{2A8EBAAD-F605-4217-A424-27D321225848}"/>
            </a:ext>
          </a:extLst>
        </xdr:cNvPr>
        <xdr:cNvSpPr/>
      </xdr:nvSpPr>
      <xdr:spPr>
        <a:xfrm>
          <a:off x="1524000" y="335251425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1358" name="Shape 3" descr="*">
          <a:extLst>
            <a:ext uri="{FF2B5EF4-FFF2-40B4-BE49-F238E27FC236}">
              <a16:creationId xmlns:a16="http://schemas.microsoft.com/office/drawing/2014/main" id="{72425141-30C9-4B45-8990-1F58C48F2665}"/>
            </a:ext>
          </a:extLst>
        </xdr:cNvPr>
        <xdr:cNvSpPr/>
      </xdr:nvSpPr>
      <xdr:spPr>
        <a:xfrm>
          <a:off x="1524000" y="3352514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1359" name="Shape 3" descr="*">
          <a:extLst>
            <a:ext uri="{FF2B5EF4-FFF2-40B4-BE49-F238E27FC236}">
              <a16:creationId xmlns:a16="http://schemas.microsoft.com/office/drawing/2014/main" id="{AB50C3AC-B8A7-409B-8779-91493ED5F0C1}"/>
            </a:ext>
          </a:extLst>
        </xdr:cNvPr>
        <xdr:cNvSpPr/>
      </xdr:nvSpPr>
      <xdr:spPr>
        <a:xfrm>
          <a:off x="1524000" y="3352514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1360" name="Shape 3" descr="*">
          <a:extLst>
            <a:ext uri="{FF2B5EF4-FFF2-40B4-BE49-F238E27FC236}">
              <a16:creationId xmlns:a16="http://schemas.microsoft.com/office/drawing/2014/main" id="{96FD2B08-DB47-4D9D-9957-DC25649B05F1}"/>
            </a:ext>
          </a:extLst>
        </xdr:cNvPr>
        <xdr:cNvSpPr/>
      </xdr:nvSpPr>
      <xdr:spPr>
        <a:xfrm>
          <a:off x="1524000" y="3352514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1361" name="Shape 3" descr="*">
          <a:extLst>
            <a:ext uri="{FF2B5EF4-FFF2-40B4-BE49-F238E27FC236}">
              <a16:creationId xmlns:a16="http://schemas.microsoft.com/office/drawing/2014/main" id="{BFE0F6C2-8A16-4558-8EB9-C687C4369C5E}"/>
            </a:ext>
          </a:extLst>
        </xdr:cNvPr>
        <xdr:cNvSpPr/>
      </xdr:nvSpPr>
      <xdr:spPr>
        <a:xfrm>
          <a:off x="1524000" y="3352514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14300" cy="190500"/>
    <xdr:sp macro="" textlink="">
      <xdr:nvSpPr>
        <xdr:cNvPr id="1362" name="Shape 4" descr="*">
          <a:extLst>
            <a:ext uri="{FF2B5EF4-FFF2-40B4-BE49-F238E27FC236}">
              <a16:creationId xmlns:a16="http://schemas.microsoft.com/office/drawing/2014/main" id="{3D253070-9182-4CCD-931B-A03A9122024A}"/>
            </a:ext>
          </a:extLst>
        </xdr:cNvPr>
        <xdr:cNvSpPr/>
      </xdr:nvSpPr>
      <xdr:spPr>
        <a:xfrm>
          <a:off x="1524000" y="335251425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1363" name="Shape 3" descr="*">
          <a:extLst>
            <a:ext uri="{FF2B5EF4-FFF2-40B4-BE49-F238E27FC236}">
              <a16:creationId xmlns:a16="http://schemas.microsoft.com/office/drawing/2014/main" id="{70AF4B16-92A6-4FA7-B8DD-B09BF668C77E}"/>
            </a:ext>
          </a:extLst>
        </xdr:cNvPr>
        <xdr:cNvSpPr/>
      </xdr:nvSpPr>
      <xdr:spPr>
        <a:xfrm>
          <a:off x="1524000" y="3352514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1364" name="Shape 3" descr="*">
          <a:extLst>
            <a:ext uri="{FF2B5EF4-FFF2-40B4-BE49-F238E27FC236}">
              <a16:creationId xmlns:a16="http://schemas.microsoft.com/office/drawing/2014/main" id="{74EBB2FB-969F-4F7B-9312-A00951E0948A}"/>
            </a:ext>
          </a:extLst>
        </xdr:cNvPr>
        <xdr:cNvSpPr/>
      </xdr:nvSpPr>
      <xdr:spPr>
        <a:xfrm>
          <a:off x="1524000" y="3352514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1365" name="Shape 3" descr="*">
          <a:extLst>
            <a:ext uri="{FF2B5EF4-FFF2-40B4-BE49-F238E27FC236}">
              <a16:creationId xmlns:a16="http://schemas.microsoft.com/office/drawing/2014/main" id="{D747352E-B8F3-4AE1-96F0-C74AB80693EF}"/>
            </a:ext>
          </a:extLst>
        </xdr:cNvPr>
        <xdr:cNvSpPr/>
      </xdr:nvSpPr>
      <xdr:spPr>
        <a:xfrm>
          <a:off x="1524000" y="3352514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1366" name="Shape 3" descr="*">
          <a:extLst>
            <a:ext uri="{FF2B5EF4-FFF2-40B4-BE49-F238E27FC236}">
              <a16:creationId xmlns:a16="http://schemas.microsoft.com/office/drawing/2014/main" id="{BDB7DD97-B129-4F3E-8FBE-57C8B597E722}"/>
            </a:ext>
          </a:extLst>
        </xdr:cNvPr>
        <xdr:cNvSpPr/>
      </xdr:nvSpPr>
      <xdr:spPr>
        <a:xfrm>
          <a:off x="1524000" y="3352514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14300" cy="190500"/>
    <xdr:sp macro="" textlink="">
      <xdr:nvSpPr>
        <xdr:cNvPr id="1367" name="Shape 4" descr="*">
          <a:extLst>
            <a:ext uri="{FF2B5EF4-FFF2-40B4-BE49-F238E27FC236}">
              <a16:creationId xmlns:a16="http://schemas.microsoft.com/office/drawing/2014/main" id="{C9F14292-B87C-4D53-9871-DCEA121F5A9E}"/>
            </a:ext>
          </a:extLst>
        </xdr:cNvPr>
        <xdr:cNvSpPr/>
      </xdr:nvSpPr>
      <xdr:spPr>
        <a:xfrm>
          <a:off x="1524000" y="335251425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1368" name="Shape 3" descr="*">
          <a:extLst>
            <a:ext uri="{FF2B5EF4-FFF2-40B4-BE49-F238E27FC236}">
              <a16:creationId xmlns:a16="http://schemas.microsoft.com/office/drawing/2014/main" id="{E0C4C704-9E99-4948-941B-81F2A09714E7}"/>
            </a:ext>
          </a:extLst>
        </xdr:cNvPr>
        <xdr:cNvSpPr/>
      </xdr:nvSpPr>
      <xdr:spPr>
        <a:xfrm>
          <a:off x="1524000" y="3352514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1369" name="Shape 3" descr="*">
          <a:extLst>
            <a:ext uri="{FF2B5EF4-FFF2-40B4-BE49-F238E27FC236}">
              <a16:creationId xmlns:a16="http://schemas.microsoft.com/office/drawing/2014/main" id="{0ECB7D2A-BA9F-423D-BAA4-4B829919974F}"/>
            </a:ext>
          </a:extLst>
        </xdr:cNvPr>
        <xdr:cNvSpPr/>
      </xdr:nvSpPr>
      <xdr:spPr>
        <a:xfrm>
          <a:off x="1524000" y="3352514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1370" name="Shape 3" descr="*">
          <a:extLst>
            <a:ext uri="{FF2B5EF4-FFF2-40B4-BE49-F238E27FC236}">
              <a16:creationId xmlns:a16="http://schemas.microsoft.com/office/drawing/2014/main" id="{E9A1B519-FF0A-427D-A059-E35E3B315935}"/>
            </a:ext>
          </a:extLst>
        </xdr:cNvPr>
        <xdr:cNvSpPr/>
      </xdr:nvSpPr>
      <xdr:spPr>
        <a:xfrm>
          <a:off x="1524000" y="3352514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1371" name="Shape 3" descr="*">
          <a:extLst>
            <a:ext uri="{FF2B5EF4-FFF2-40B4-BE49-F238E27FC236}">
              <a16:creationId xmlns:a16="http://schemas.microsoft.com/office/drawing/2014/main" id="{73BAA38F-BB9E-41ED-809E-9E647484259C}"/>
            </a:ext>
          </a:extLst>
        </xdr:cNvPr>
        <xdr:cNvSpPr/>
      </xdr:nvSpPr>
      <xdr:spPr>
        <a:xfrm>
          <a:off x="1524000" y="3352514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14300" cy="190500"/>
    <xdr:sp macro="" textlink="">
      <xdr:nvSpPr>
        <xdr:cNvPr id="1372" name="Shape 4" descr="*">
          <a:extLst>
            <a:ext uri="{FF2B5EF4-FFF2-40B4-BE49-F238E27FC236}">
              <a16:creationId xmlns:a16="http://schemas.microsoft.com/office/drawing/2014/main" id="{7EBDBA80-4064-42B8-A4C4-09425E58C2DF}"/>
            </a:ext>
          </a:extLst>
        </xdr:cNvPr>
        <xdr:cNvSpPr/>
      </xdr:nvSpPr>
      <xdr:spPr>
        <a:xfrm>
          <a:off x="1524000" y="335251425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1373" name="Shape 3" descr="*">
          <a:extLst>
            <a:ext uri="{FF2B5EF4-FFF2-40B4-BE49-F238E27FC236}">
              <a16:creationId xmlns:a16="http://schemas.microsoft.com/office/drawing/2014/main" id="{43AF3FE2-11D4-4BB0-B8AB-8842978459C2}"/>
            </a:ext>
          </a:extLst>
        </xdr:cNvPr>
        <xdr:cNvSpPr/>
      </xdr:nvSpPr>
      <xdr:spPr>
        <a:xfrm>
          <a:off x="1524000" y="3352514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1374" name="Shape 3" descr="*">
          <a:extLst>
            <a:ext uri="{FF2B5EF4-FFF2-40B4-BE49-F238E27FC236}">
              <a16:creationId xmlns:a16="http://schemas.microsoft.com/office/drawing/2014/main" id="{B9558572-07CD-4670-881F-93EB79DCFB21}"/>
            </a:ext>
          </a:extLst>
        </xdr:cNvPr>
        <xdr:cNvSpPr/>
      </xdr:nvSpPr>
      <xdr:spPr>
        <a:xfrm>
          <a:off x="1524000" y="3352514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1375" name="Shape 3" descr="*">
          <a:extLst>
            <a:ext uri="{FF2B5EF4-FFF2-40B4-BE49-F238E27FC236}">
              <a16:creationId xmlns:a16="http://schemas.microsoft.com/office/drawing/2014/main" id="{BC5CCBFC-8548-45A4-82CD-120138B7EAF5}"/>
            </a:ext>
          </a:extLst>
        </xdr:cNvPr>
        <xdr:cNvSpPr/>
      </xdr:nvSpPr>
      <xdr:spPr>
        <a:xfrm>
          <a:off x="1524000" y="3352514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1376" name="Shape 3" descr="*">
          <a:extLst>
            <a:ext uri="{FF2B5EF4-FFF2-40B4-BE49-F238E27FC236}">
              <a16:creationId xmlns:a16="http://schemas.microsoft.com/office/drawing/2014/main" id="{D42AFB96-C485-4E27-94AB-74EA125C4774}"/>
            </a:ext>
          </a:extLst>
        </xdr:cNvPr>
        <xdr:cNvSpPr/>
      </xdr:nvSpPr>
      <xdr:spPr>
        <a:xfrm>
          <a:off x="1524000" y="3352514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14300" cy="200025"/>
    <xdr:sp macro="" textlink="">
      <xdr:nvSpPr>
        <xdr:cNvPr id="1377" name="Shape 4" descr="*">
          <a:extLst>
            <a:ext uri="{FF2B5EF4-FFF2-40B4-BE49-F238E27FC236}">
              <a16:creationId xmlns:a16="http://schemas.microsoft.com/office/drawing/2014/main" id="{29CD6E0F-7793-4BDF-8427-232FE2D4DA2A}"/>
            </a:ext>
          </a:extLst>
        </xdr:cNvPr>
        <xdr:cNvSpPr/>
      </xdr:nvSpPr>
      <xdr:spPr>
        <a:xfrm>
          <a:off x="1524000" y="3352514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14300" cy="200025"/>
    <xdr:sp macro="" textlink="">
      <xdr:nvSpPr>
        <xdr:cNvPr id="1378" name="Shape 4" descr="*">
          <a:extLst>
            <a:ext uri="{FF2B5EF4-FFF2-40B4-BE49-F238E27FC236}">
              <a16:creationId xmlns:a16="http://schemas.microsoft.com/office/drawing/2014/main" id="{516C3951-8A78-4C2E-9E83-9738544A8673}"/>
            </a:ext>
          </a:extLst>
        </xdr:cNvPr>
        <xdr:cNvSpPr/>
      </xdr:nvSpPr>
      <xdr:spPr>
        <a:xfrm>
          <a:off x="1524000" y="3352514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14300" cy="200025"/>
    <xdr:sp macro="" textlink="">
      <xdr:nvSpPr>
        <xdr:cNvPr id="1379" name="Shape 4" descr="*">
          <a:extLst>
            <a:ext uri="{FF2B5EF4-FFF2-40B4-BE49-F238E27FC236}">
              <a16:creationId xmlns:a16="http://schemas.microsoft.com/office/drawing/2014/main" id="{FDE611C3-C197-47C2-B3F9-FFBFFBB55398}"/>
            </a:ext>
          </a:extLst>
        </xdr:cNvPr>
        <xdr:cNvSpPr/>
      </xdr:nvSpPr>
      <xdr:spPr>
        <a:xfrm>
          <a:off x="1524000" y="3352514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14300" cy="200025"/>
    <xdr:sp macro="" textlink="">
      <xdr:nvSpPr>
        <xdr:cNvPr id="1380" name="Shape 4" descr="*">
          <a:extLst>
            <a:ext uri="{FF2B5EF4-FFF2-40B4-BE49-F238E27FC236}">
              <a16:creationId xmlns:a16="http://schemas.microsoft.com/office/drawing/2014/main" id="{DBEE2EAB-7ED5-4BE0-9474-ECDAF88F8CEF}"/>
            </a:ext>
          </a:extLst>
        </xdr:cNvPr>
        <xdr:cNvSpPr/>
      </xdr:nvSpPr>
      <xdr:spPr>
        <a:xfrm>
          <a:off x="1524000" y="3352514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1381" name="Shape 3" descr="*">
          <a:extLst>
            <a:ext uri="{FF2B5EF4-FFF2-40B4-BE49-F238E27FC236}">
              <a16:creationId xmlns:a16="http://schemas.microsoft.com/office/drawing/2014/main" id="{016CC7E2-B7C5-449B-B8CA-F795C3C46E65}"/>
            </a:ext>
          </a:extLst>
        </xdr:cNvPr>
        <xdr:cNvSpPr/>
      </xdr:nvSpPr>
      <xdr:spPr>
        <a:xfrm>
          <a:off x="1524000" y="3352514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1382" name="Shape 3" descr="*">
          <a:extLst>
            <a:ext uri="{FF2B5EF4-FFF2-40B4-BE49-F238E27FC236}">
              <a16:creationId xmlns:a16="http://schemas.microsoft.com/office/drawing/2014/main" id="{FCB75A8B-8325-412E-9BC9-74EB74F2E444}"/>
            </a:ext>
          </a:extLst>
        </xdr:cNvPr>
        <xdr:cNvSpPr/>
      </xdr:nvSpPr>
      <xdr:spPr>
        <a:xfrm>
          <a:off x="1524000" y="3352514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1383" name="Shape 3" descr="*">
          <a:extLst>
            <a:ext uri="{FF2B5EF4-FFF2-40B4-BE49-F238E27FC236}">
              <a16:creationId xmlns:a16="http://schemas.microsoft.com/office/drawing/2014/main" id="{29F8FE4E-4EA8-4215-8162-C38CC0331FD0}"/>
            </a:ext>
          </a:extLst>
        </xdr:cNvPr>
        <xdr:cNvSpPr/>
      </xdr:nvSpPr>
      <xdr:spPr>
        <a:xfrm>
          <a:off x="1524000" y="3352514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1384" name="Shape 3" descr="*">
          <a:extLst>
            <a:ext uri="{FF2B5EF4-FFF2-40B4-BE49-F238E27FC236}">
              <a16:creationId xmlns:a16="http://schemas.microsoft.com/office/drawing/2014/main" id="{773244D8-8D13-401C-8809-4BE1AEDB8539}"/>
            </a:ext>
          </a:extLst>
        </xdr:cNvPr>
        <xdr:cNvSpPr/>
      </xdr:nvSpPr>
      <xdr:spPr>
        <a:xfrm>
          <a:off x="1524000" y="3352514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14300" cy="200025"/>
    <xdr:sp macro="" textlink="">
      <xdr:nvSpPr>
        <xdr:cNvPr id="1385" name="Shape 4" descr="*">
          <a:extLst>
            <a:ext uri="{FF2B5EF4-FFF2-40B4-BE49-F238E27FC236}">
              <a16:creationId xmlns:a16="http://schemas.microsoft.com/office/drawing/2014/main" id="{05F7A3DD-BCCC-4F89-AEFF-6C8D4F00B54A}"/>
            </a:ext>
          </a:extLst>
        </xdr:cNvPr>
        <xdr:cNvSpPr/>
      </xdr:nvSpPr>
      <xdr:spPr>
        <a:xfrm>
          <a:off x="1524000" y="3352514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14300" cy="200025"/>
    <xdr:sp macro="" textlink="">
      <xdr:nvSpPr>
        <xdr:cNvPr id="1386" name="Shape 4" descr="*">
          <a:extLst>
            <a:ext uri="{FF2B5EF4-FFF2-40B4-BE49-F238E27FC236}">
              <a16:creationId xmlns:a16="http://schemas.microsoft.com/office/drawing/2014/main" id="{1A24E0FF-B8A1-4749-9F86-362506F9AD7D}"/>
            </a:ext>
          </a:extLst>
        </xdr:cNvPr>
        <xdr:cNvSpPr/>
      </xdr:nvSpPr>
      <xdr:spPr>
        <a:xfrm>
          <a:off x="1524000" y="3352514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14300" cy="200025"/>
    <xdr:sp macro="" textlink="">
      <xdr:nvSpPr>
        <xdr:cNvPr id="1387" name="Shape 4" descr="*">
          <a:extLst>
            <a:ext uri="{FF2B5EF4-FFF2-40B4-BE49-F238E27FC236}">
              <a16:creationId xmlns:a16="http://schemas.microsoft.com/office/drawing/2014/main" id="{87136430-6B6C-41AF-801F-EBBEF502AD36}"/>
            </a:ext>
          </a:extLst>
        </xdr:cNvPr>
        <xdr:cNvSpPr/>
      </xdr:nvSpPr>
      <xdr:spPr>
        <a:xfrm>
          <a:off x="1524000" y="3352514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14300" cy="200025"/>
    <xdr:sp macro="" textlink="">
      <xdr:nvSpPr>
        <xdr:cNvPr id="1388" name="Shape 4" descr="*">
          <a:extLst>
            <a:ext uri="{FF2B5EF4-FFF2-40B4-BE49-F238E27FC236}">
              <a16:creationId xmlns:a16="http://schemas.microsoft.com/office/drawing/2014/main" id="{A7D87850-6092-4726-B773-BBDD026EA06E}"/>
            </a:ext>
          </a:extLst>
        </xdr:cNvPr>
        <xdr:cNvSpPr/>
      </xdr:nvSpPr>
      <xdr:spPr>
        <a:xfrm>
          <a:off x="1524000" y="3352514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1389" name="Shape 3" descr="*">
          <a:extLst>
            <a:ext uri="{FF2B5EF4-FFF2-40B4-BE49-F238E27FC236}">
              <a16:creationId xmlns:a16="http://schemas.microsoft.com/office/drawing/2014/main" id="{40E72FBD-4473-4568-B38D-C079A20EABFF}"/>
            </a:ext>
          </a:extLst>
        </xdr:cNvPr>
        <xdr:cNvSpPr/>
      </xdr:nvSpPr>
      <xdr:spPr>
        <a:xfrm>
          <a:off x="1524000" y="3352514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1390" name="Shape 3" descr="*">
          <a:extLst>
            <a:ext uri="{FF2B5EF4-FFF2-40B4-BE49-F238E27FC236}">
              <a16:creationId xmlns:a16="http://schemas.microsoft.com/office/drawing/2014/main" id="{291A5F9C-9EFC-409A-9C89-3BB4BCADA7D3}"/>
            </a:ext>
          </a:extLst>
        </xdr:cNvPr>
        <xdr:cNvSpPr/>
      </xdr:nvSpPr>
      <xdr:spPr>
        <a:xfrm>
          <a:off x="1524000" y="3352514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1391" name="Shape 3" descr="*">
          <a:extLst>
            <a:ext uri="{FF2B5EF4-FFF2-40B4-BE49-F238E27FC236}">
              <a16:creationId xmlns:a16="http://schemas.microsoft.com/office/drawing/2014/main" id="{0B067A36-B7A2-447D-B71B-FA8D091E14D7}"/>
            </a:ext>
          </a:extLst>
        </xdr:cNvPr>
        <xdr:cNvSpPr/>
      </xdr:nvSpPr>
      <xdr:spPr>
        <a:xfrm>
          <a:off x="1524000" y="3352514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1392" name="Shape 3" descr="*">
          <a:extLst>
            <a:ext uri="{FF2B5EF4-FFF2-40B4-BE49-F238E27FC236}">
              <a16:creationId xmlns:a16="http://schemas.microsoft.com/office/drawing/2014/main" id="{12A65F56-6A85-4B82-BE73-2D3C09BCB8B1}"/>
            </a:ext>
          </a:extLst>
        </xdr:cNvPr>
        <xdr:cNvSpPr/>
      </xdr:nvSpPr>
      <xdr:spPr>
        <a:xfrm>
          <a:off x="1524000" y="3352514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14300" cy="200025"/>
    <xdr:sp macro="" textlink="">
      <xdr:nvSpPr>
        <xdr:cNvPr id="1393" name="Shape 4" descr="*">
          <a:extLst>
            <a:ext uri="{FF2B5EF4-FFF2-40B4-BE49-F238E27FC236}">
              <a16:creationId xmlns:a16="http://schemas.microsoft.com/office/drawing/2014/main" id="{DBFE96E1-F9F5-45E4-A5D5-BB8E0932AC5B}"/>
            </a:ext>
          </a:extLst>
        </xdr:cNvPr>
        <xdr:cNvSpPr/>
      </xdr:nvSpPr>
      <xdr:spPr>
        <a:xfrm>
          <a:off x="1524000" y="3352514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14300" cy="200025"/>
    <xdr:sp macro="" textlink="">
      <xdr:nvSpPr>
        <xdr:cNvPr id="1394" name="Shape 4" descr="*">
          <a:extLst>
            <a:ext uri="{FF2B5EF4-FFF2-40B4-BE49-F238E27FC236}">
              <a16:creationId xmlns:a16="http://schemas.microsoft.com/office/drawing/2014/main" id="{EF63F213-0A24-49E6-B8FB-8471094BE8C9}"/>
            </a:ext>
          </a:extLst>
        </xdr:cNvPr>
        <xdr:cNvSpPr/>
      </xdr:nvSpPr>
      <xdr:spPr>
        <a:xfrm>
          <a:off x="1524000" y="3352514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14300" cy="200025"/>
    <xdr:sp macro="" textlink="">
      <xdr:nvSpPr>
        <xdr:cNvPr id="1395" name="Shape 4" descr="*">
          <a:extLst>
            <a:ext uri="{FF2B5EF4-FFF2-40B4-BE49-F238E27FC236}">
              <a16:creationId xmlns:a16="http://schemas.microsoft.com/office/drawing/2014/main" id="{6DD55C3C-6EB9-48E8-A5B7-71D94DD5B0E7}"/>
            </a:ext>
          </a:extLst>
        </xdr:cNvPr>
        <xdr:cNvSpPr/>
      </xdr:nvSpPr>
      <xdr:spPr>
        <a:xfrm>
          <a:off x="1524000" y="3352514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14300" cy="200025"/>
    <xdr:sp macro="" textlink="">
      <xdr:nvSpPr>
        <xdr:cNvPr id="1396" name="Shape 4" descr="*">
          <a:extLst>
            <a:ext uri="{FF2B5EF4-FFF2-40B4-BE49-F238E27FC236}">
              <a16:creationId xmlns:a16="http://schemas.microsoft.com/office/drawing/2014/main" id="{EF14EAD6-6A4A-4115-8C68-CBC7F813B4BD}"/>
            </a:ext>
          </a:extLst>
        </xdr:cNvPr>
        <xdr:cNvSpPr/>
      </xdr:nvSpPr>
      <xdr:spPr>
        <a:xfrm>
          <a:off x="1524000" y="3352514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1397" name="Shape 3" descr="*">
          <a:extLst>
            <a:ext uri="{FF2B5EF4-FFF2-40B4-BE49-F238E27FC236}">
              <a16:creationId xmlns:a16="http://schemas.microsoft.com/office/drawing/2014/main" id="{F659078E-20D3-4C0B-BE33-E0C9A3C6D601}"/>
            </a:ext>
          </a:extLst>
        </xdr:cNvPr>
        <xdr:cNvSpPr/>
      </xdr:nvSpPr>
      <xdr:spPr>
        <a:xfrm>
          <a:off x="1524000" y="3352514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1398" name="Shape 3" descr="*">
          <a:extLst>
            <a:ext uri="{FF2B5EF4-FFF2-40B4-BE49-F238E27FC236}">
              <a16:creationId xmlns:a16="http://schemas.microsoft.com/office/drawing/2014/main" id="{A7A3881A-3609-4AEE-9E59-B97487C5031F}"/>
            </a:ext>
          </a:extLst>
        </xdr:cNvPr>
        <xdr:cNvSpPr/>
      </xdr:nvSpPr>
      <xdr:spPr>
        <a:xfrm>
          <a:off x="1524000" y="3352514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1399" name="Shape 3" descr="*">
          <a:extLst>
            <a:ext uri="{FF2B5EF4-FFF2-40B4-BE49-F238E27FC236}">
              <a16:creationId xmlns:a16="http://schemas.microsoft.com/office/drawing/2014/main" id="{EE897031-20C1-43C2-9D27-8978232915B3}"/>
            </a:ext>
          </a:extLst>
        </xdr:cNvPr>
        <xdr:cNvSpPr/>
      </xdr:nvSpPr>
      <xdr:spPr>
        <a:xfrm>
          <a:off x="1524000" y="3352514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1400" name="Shape 3" descr="*">
          <a:extLst>
            <a:ext uri="{FF2B5EF4-FFF2-40B4-BE49-F238E27FC236}">
              <a16:creationId xmlns:a16="http://schemas.microsoft.com/office/drawing/2014/main" id="{14D08BEF-AACC-4972-8CE4-C1572B56842A}"/>
            </a:ext>
          </a:extLst>
        </xdr:cNvPr>
        <xdr:cNvSpPr/>
      </xdr:nvSpPr>
      <xdr:spPr>
        <a:xfrm>
          <a:off x="1524000" y="3352514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14300" cy="200025"/>
    <xdr:sp macro="" textlink="">
      <xdr:nvSpPr>
        <xdr:cNvPr id="1401" name="Shape 4" descr="*">
          <a:extLst>
            <a:ext uri="{FF2B5EF4-FFF2-40B4-BE49-F238E27FC236}">
              <a16:creationId xmlns:a16="http://schemas.microsoft.com/office/drawing/2014/main" id="{97DEF221-57E3-4E7B-A3D3-41CF79062719}"/>
            </a:ext>
          </a:extLst>
        </xdr:cNvPr>
        <xdr:cNvSpPr/>
      </xdr:nvSpPr>
      <xdr:spPr>
        <a:xfrm>
          <a:off x="1524000" y="3352514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14300" cy="200025"/>
    <xdr:sp macro="" textlink="">
      <xdr:nvSpPr>
        <xdr:cNvPr id="1402" name="Shape 4" descr="*">
          <a:extLst>
            <a:ext uri="{FF2B5EF4-FFF2-40B4-BE49-F238E27FC236}">
              <a16:creationId xmlns:a16="http://schemas.microsoft.com/office/drawing/2014/main" id="{36C59444-FAD9-489A-8B38-CAB04615FE8A}"/>
            </a:ext>
          </a:extLst>
        </xdr:cNvPr>
        <xdr:cNvSpPr/>
      </xdr:nvSpPr>
      <xdr:spPr>
        <a:xfrm>
          <a:off x="1524000" y="3352514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14300" cy="200025"/>
    <xdr:sp macro="" textlink="">
      <xdr:nvSpPr>
        <xdr:cNvPr id="1403" name="Shape 4" descr="*">
          <a:extLst>
            <a:ext uri="{FF2B5EF4-FFF2-40B4-BE49-F238E27FC236}">
              <a16:creationId xmlns:a16="http://schemas.microsoft.com/office/drawing/2014/main" id="{A9B4DCC9-37C2-4BBD-BE2C-DF75B15819FE}"/>
            </a:ext>
          </a:extLst>
        </xdr:cNvPr>
        <xdr:cNvSpPr/>
      </xdr:nvSpPr>
      <xdr:spPr>
        <a:xfrm>
          <a:off x="1524000" y="3352514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14300" cy="200025"/>
    <xdr:sp macro="" textlink="">
      <xdr:nvSpPr>
        <xdr:cNvPr id="1404" name="Shape 4" descr="*">
          <a:extLst>
            <a:ext uri="{FF2B5EF4-FFF2-40B4-BE49-F238E27FC236}">
              <a16:creationId xmlns:a16="http://schemas.microsoft.com/office/drawing/2014/main" id="{B4DE69A4-32C2-4B2C-89F7-8C2A49B6D6AC}"/>
            </a:ext>
          </a:extLst>
        </xdr:cNvPr>
        <xdr:cNvSpPr/>
      </xdr:nvSpPr>
      <xdr:spPr>
        <a:xfrm>
          <a:off x="1524000" y="3352514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1405" name="Shape 3" descr="*">
          <a:extLst>
            <a:ext uri="{FF2B5EF4-FFF2-40B4-BE49-F238E27FC236}">
              <a16:creationId xmlns:a16="http://schemas.microsoft.com/office/drawing/2014/main" id="{DC5172E1-7560-4E18-8186-3284BEE62A68}"/>
            </a:ext>
          </a:extLst>
        </xdr:cNvPr>
        <xdr:cNvSpPr/>
      </xdr:nvSpPr>
      <xdr:spPr>
        <a:xfrm>
          <a:off x="1524000" y="3352514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1406" name="Shape 3" descr="*">
          <a:extLst>
            <a:ext uri="{FF2B5EF4-FFF2-40B4-BE49-F238E27FC236}">
              <a16:creationId xmlns:a16="http://schemas.microsoft.com/office/drawing/2014/main" id="{4932F253-9237-418E-8284-B402E50EC3DA}"/>
            </a:ext>
          </a:extLst>
        </xdr:cNvPr>
        <xdr:cNvSpPr/>
      </xdr:nvSpPr>
      <xdr:spPr>
        <a:xfrm>
          <a:off x="1524000" y="3352514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1407" name="Shape 3" descr="*">
          <a:extLst>
            <a:ext uri="{FF2B5EF4-FFF2-40B4-BE49-F238E27FC236}">
              <a16:creationId xmlns:a16="http://schemas.microsoft.com/office/drawing/2014/main" id="{B1D26777-7958-400B-9DDC-F3CAE7E01731}"/>
            </a:ext>
          </a:extLst>
        </xdr:cNvPr>
        <xdr:cNvSpPr/>
      </xdr:nvSpPr>
      <xdr:spPr>
        <a:xfrm>
          <a:off x="1524000" y="3352514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1408" name="Shape 3" descr="*">
          <a:extLst>
            <a:ext uri="{FF2B5EF4-FFF2-40B4-BE49-F238E27FC236}">
              <a16:creationId xmlns:a16="http://schemas.microsoft.com/office/drawing/2014/main" id="{F35C2C59-8273-438A-A851-6281A580B7B1}"/>
            </a:ext>
          </a:extLst>
        </xdr:cNvPr>
        <xdr:cNvSpPr/>
      </xdr:nvSpPr>
      <xdr:spPr>
        <a:xfrm>
          <a:off x="1524000" y="3352514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14300" cy="200025"/>
    <xdr:sp macro="" textlink="">
      <xdr:nvSpPr>
        <xdr:cNvPr id="1409" name="Shape 4" descr="*">
          <a:extLst>
            <a:ext uri="{FF2B5EF4-FFF2-40B4-BE49-F238E27FC236}">
              <a16:creationId xmlns:a16="http://schemas.microsoft.com/office/drawing/2014/main" id="{016E71F0-ED97-4C0B-A523-6AE6D2B58111}"/>
            </a:ext>
          </a:extLst>
        </xdr:cNvPr>
        <xdr:cNvSpPr/>
      </xdr:nvSpPr>
      <xdr:spPr>
        <a:xfrm>
          <a:off x="1524000" y="3352514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14300" cy="200025"/>
    <xdr:sp macro="" textlink="">
      <xdr:nvSpPr>
        <xdr:cNvPr id="1410" name="Shape 4" descr="*">
          <a:extLst>
            <a:ext uri="{FF2B5EF4-FFF2-40B4-BE49-F238E27FC236}">
              <a16:creationId xmlns:a16="http://schemas.microsoft.com/office/drawing/2014/main" id="{09BC06D6-B0DD-4F56-9FED-AACE9C981601}"/>
            </a:ext>
          </a:extLst>
        </xdr:cNvPr>
        <xdr:cNvSpPr/>
      </xdr:nvSpPr>
      <xdr:spPr>
        <a:xfrm>
          <a:off x="1524000" y="3352514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14300" cy="200025"/>
    <xdr:sp macro="" textlink="">
      <xdr:nvSpPr>
        <xdr:cNvPr id="1411" name="Shape 4" descr="*">
          <a:extLst>
            <a:ext uri="{FF2B5EF4-FFF2-40B4-BE49-F238E27FC236}">
              <a16:creationId xmlns:a16="http://schemas.microsoft.com/office/drawing/2014/main" id="{0B8AAA30-E6C1-4F94-A7A5-E48EF89EF553}"/>
            </a:ext>
          </a:extLst>
        </xdr:cNvPr>
        <xdr:cNvSpPr/>
      </xdr:nvSpPr>
      <xdr:spPr>
        <a:xfrm>
          <a:off x="1524000" y="3352514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14300" cy="200025"/>
    <xdr:sp macro="" textlink="">
      <xdr:nvSpPr>
        <xdr:cNvPr id="1412" name="Shape 4" descr="*">
          <a:extLst>
            <a:ext uri="{FF2B5EF4-FFF2-40B4-BE49-F238E27FC236}">
              <a16:creationId xmlns:a16="http://schemas.microsoft.com/office/drawing/2014/main" id="{7340CD6C-43B8-4336-AC3C-7E867DD75739}"/>
            </a:ext>
          </a:extLst>
        </xdr:cNvPr>
        <xdr:cNvSpPr/>
      </xdr:nvSpPr>
      <xdr:spPr>
        <a:xfrm>
          <a:off x="1524000" y="3352514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1413" name="Shape 3" descr="*">
          <a:extLst>
            <a:ext uri="{FF2B5EF4-FFF2-40B4-BE49-F238E27FC236}">
              <a16:creationId xmlns:a16="http://schemas.microsoft.com/office/drawing/2014/main" id="{989308CD-6898-4A79-A930-58B2A2C74ECC}"/>
            </a:ext>
          </a:extLst>
        </xdr:cNvPr>
        <xdr:cNvSpPr/>
      </xdr:nvSpPr>
      <xdr:spPr>
        <a:xfrm>
          <a:off x="1524000" y="3352514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1414" name="Shape 3" descr="*">
          <a:extLst>
            <a:ext uri="{FF2B5EF4-FFF2-40B4-BE49-F238E27FC236}">
              <a16:creationId xmlns:a16="http://schemas.microsoft.com/office/drawing/2014/main" id="{AB23FDF1-1913-4913-8221-D81569A61DB8}"/>
            </a:ext>
          </a:extLst>
        </xdr:cNvPr>
        <xdr:cNvSpPr/>
      </xdr:nvSpPr>
      <xdr:spPr>
        <a:xfrm>
          <a:off x="1524000" y="3352514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1415" name="Shape 3" descr="*">
          <a:extLst>
            <a:ext uri="{FF2B5EF4-FFF2-40B4-BE49-F238E27FC236}">
              <a16:creationId xmlns:a16="http://schemas.microsoft.com/office/drawing/2014/main" id="{092333FA-E912-4BD9-A9DE-9C9008761C38}"/>
            </a:ext>
          </a:extLst>
        </xdr:cNvPr>
        <xdr:cNvSpPr/>
      </xdr:nvSpPr>
      <xdr:spPr>
        <a:xfrm>
          <a:off x="1524000" y="3352514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1416" name="Shape 3" descr="*">
          <a:extLst>
            <a:ext uri="{FF2B5EF4-FFF2-40B4-BE49-F238E27FC236}">
              <a16:creationId xmlns:a16="http://schemas.microsoft.com/office/drawing/2014/main" id="{9B6627E6-2921-4F51-8E13-36CBE59B5094}"/>
            </a:ext>
          </a:extLst>
        </xdr:cNvPr>
        <xdr:cNvSpPr/>
      </xdr:nvSpPr>
      <xdr:spPr>
        <a:xfrm>
          <a:off x="1524000" y="3352514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14300" cy="200025"/>
    <xdr:sp macro="" textlink="">
      <xdr:nvSpPr>
        <xdr:cNvPr id="1417" name="Shape 4" descr="*">
          <a:extLst>
            <a:ext uri="{FF2B5EF4-FFF2-40B4-BE49-F238E27FC236}">
              <a16:creationId xmlns:a16="http://schemas.microsoft.com/office/drawing/2014/main" id="{AA04ABEA-6F2F-4189-9025-ACD9C5BA67C0}"/>
            </a:ext>
          </a:extLst>
        </xdr:cNvPr>
        <xdr:cNvSpPr/>
      </xdr:nvSpPr>
      <xdr:spPr>
        <a:xfrm>
          <a:off x="1524000" y="3352514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14300" cy="200025"/>
    <xdr:sp macro="" textlink="">
      <xdr:nvSpPr>
        <xdr:cNvPr id="1418" name="Shape 4" descr="*">
          <a:extLst>
            <a:ext uri="{FF2B5EF4-FFF2-40B4-BE49-F238E27FC236}">
              <a16:creationId xmlns:a16="http://schemas.microsoft.com/office/drawing/2014/main" id="{CF01BDA7-9DC9-48A6-B236-9D5D05F708B7}"/>
            </a:ext>
          </a:extLst>
        </xdr:cNvPr>
        <xdr:cNvSpPr/>
      </xdr:nvSpPr>
      <xdr:spPr>
        <a:xfrm>
          <a:off x="1524000" y="3352514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14300" cy="200025"/>
    <xdr:sp macro="" textlink="">
      <xdr:nvSpPr>
        <xdr:cNvPr id="1419" name="Shape 4" descr="*">
          <a:extLst>
            <a:ext uri="{FF2B5EF4-FFF2-40B4-BE49-F238E27FC236}">
              <a16:creationId xmlns:a16="http://schemas.microsoft.com/office/drawing/2014/main" id="{3D3FD3B4-848B-45D9-BE01-12558A5BB043}"/>
            </a:ext>
          </a:extLst>
        </xdr:cNvPr>
        <xdr:cNvSpPr/>
      </xdr:nvSpPr>
      <xdr:spPr>
        <a:xfrm>
          <a:off x="1524000" y="3352514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14300" cy="200025"/>
    <xdr:sp macro="" textlink="">
      <xdr:nvSpPr>
        <xdr:cNvPr id="1420" name="Shape 4" descr="*">
          <a:extLst>
            <a:ext uri="{FF2B5EF4-FFF2-40B4-BE49-F238E27FC236}">
              <a16:creationId xmlns:a16="http://schemas.microsoft.com/office/drawing/2014/main" id="{9BFCE7B2-2D61-40BD-9B62-9DF032A71D86}"/>
            </a:ext>
          </a:extLst>
        </xdr:cNvPr>
        <xdr:cNvSpPr/>
      </xdr:nvSpPr>
      <xdr:spPr>
        <a:xfrm>
          <a:off x="1524000" y="3352514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421" name="Shape 3" descr="*">
          <a:extLst>
            <a:ext uri="{FF2B5EF4-FFF2-40B4-BE49-F238E27FC236}">
              <a16:creationId xmlns:a16="http://schemas.microsoft.com/office/drawing/2014/main" id="{A41DE474-0C43-4315-A6DB-C34E2CB2A518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422" name="Shape 3" descr="*">
          <a:extLst>
            <a:ext uri="{FF2B5EF4-FFF2-40B4-BE49-F238E27FC236}">
              <a16:creationId xmlns:a16="http://schemas.microsoft.com/office/drawing/2014/main" id="{2A6C158F-D3A4-46C9-B138-483617A169E5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423" name="Shape 3" descr="*">
          <a:extLst>
            <a:ext uri="{FF2B5EF4-FFF2-40B4-BE49-F238E27FC236}">
              <a16:creationId xmlns:a16="http://schemas.microsoft.com/office/drawing/2014/main" id="{8D804D5D-D709-47E9-9CCA-B53133ACCEEA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424" name="Shape 3" descr="*">
          <a:extLst>
            <a:ext uri="{FF2B5EF4-FFF2-40B4-BE49-F238E27FC236}">
              <a16:creationId xmlns:a16="http://schemas.microsoft.com/office/drawing/2014/main" id="{54D2E86E-20A5-446B-BDF2-80737381B97E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0025"/>
    <xdr:sp macro="" textlink="">
      <xdr:nvSpPr>
        <xdr:cNvPr id="1425" name="Shape 4" descr="*">
          <a:extLst>
            <a:ext uri="{FF2B5EF4-FFF2-40B4-BE49-F238E27FC236}">
              <a16:creationId xmlns:a16="http://schemas.microsoft.com/office/drawing/2014/main" id="{75491B08-C69E-472B-AE5C-84C707464AC0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426" name="Shape 3" descr="*">
          <a:extLst>
            <a:ext uri="{FF2B5EF4-FFF2-40B4-BE49-F238E27FC236}">
              <a16:creationId xmlns:a16="http://schemas.microsoft.com/office/drawing/2014/main" id="{76C950DF-4F16-471B-9BF5-8E591ACEA8E6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427" name="Shape 3" descr="*">
          <a:extLst>
            <a:ext uri="{FF2B5EF4-FFF2-40B4-BE49-F238E27FC236}">
              <a16:creationId xmlns:a16="http://schemas.microsoft.com/office/drawing/2014/main" id="{411EEE1C-A996-40F8-8DE2-60DB82C82002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428" name="Shape 3" descr="*">
          <a:extLst>
            <a:ext uri="{FF2B5EF4-FFF2-40B4-BE49-F238E27FC236}">
              <a16:creationId xmlns:a16="http://schemas.microsoft.com/office/drawing/2014/main" id="{38809379-60AC-43D1-89C8-583F1F59FF1B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429" name="Shape 3" descr="*">
          <a:extLst>
            <a:ext uri="{FF2B5EF4-FFF2-40B4-BE49-F238E27FC236}">
              <a16:creationId xmlns:a16="http://schemas.microsoft.com/office/drawing/2014/main" id="{2BC3900B-6AE9-4D83-B06D-3D07563AEE96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0025"/>
    <xdr:sp macro="" textlink="">
      <xdr:nvSpPr>
        <xdr:cNvPr id="1430" name="Shape 4" descr="*">
          <a:extLst>
            <a:ext uri="{FF2B5EF4-FFF2-40B4-BE49-F238E27FC236}">
              <a16:creationId xmlns:a16="http://schemas.microsoft.com/office/drawing/2014/main" id="{61BE5D1F-C2EF-435C-8B54-7E1107223E71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431" name="Shape 3" descr="*">
          <a:extLst>
            <a:ext uri="{FF2B5EF4-FFF2-40B4-BE49-F238E27FC236}">
              <a16:creationId xmlns:a16="http://schemas.microsoft.com/office/drawing/2014/main" id="{85F4DAFE-B23A-4C4E-BDFB-EEEAB6386B03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432" name="Shape 3" descr="*">
          <a:extLst>
            <a:ext uri="{FF2B5EF4-FFF2-40B4-BE49-F238E27FC236}">
              <a16:creationId xmlns:a16="http://schemas.microsoft.com/office/drawing/2014/main" id="{882B7CB0-B952-4C41-8E2D-61764720CD39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433" name="Shape 3" descr="*">
          <a:extLst>
            <a:ext uri="{FF2B5EF4-FFF2-40B4-BE49-F238E27FC236}">
              <a16:creationId xmlns:a16="http://schemas.microsoft.com/office/drawing/2014/main" id="{2F6092C0-E7EA-40DE-94A9-E75FB5B3601C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434" name="Shape 3" descr="*">
          <a:extLst>
            <a:ext uri="{FF2B5EF4-FFF2-40B4-BE49-F238E27FC236}">
              <a16:creationId xmlns:a16="http://schemas.microsoft.com/office/drawing/2014/main" id="{5CC7827E-D9C7-4AA8-9695-26EA1B2C1BC4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0025"/>
    <xdr:sp macro="" textlink="">
      <xdr:nvSpPr>
        <xdr:cNvPr id="1435" name="Shape 4" descr="*">
          <a:extLst>
            <a:ext uri="{FF2B5EF4-FFF2-40B4-BE49-F238E27FC236}">
              <a16:creationId xmlns:a16="http://schemas.microsoft.com/office/drawing/2014/main" id="{C7B2DEBB-D60B-49D3-A853-5577549BFAE1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436" name="Shape 3" descr="*">
          <a:extLst>
            <a:ext uri="{FF2B5EF4-FFF2-40B4-BE49-F238E27FC236}">
              <a16:creationId xmlns:a16="http://schemas.microsoft.com/office/drawing/2014/main" id="{20EDA8A8-10C7-4763-816B-F5CF77BC8511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437" name="Shape 3" descr="*">
          <a:extLst>
            <a:ext uri="{FF2B5EF4-FFF2-40B4-BE49-F238E27FC236}">
              <a16:creationId xmlns:a16="http://schemas.microsoft.com/office/drawing/2014/main" id="{9355A7E0-66E4-47C0-8112-6850C6B13697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438" name="Shape 3" descr="*">
          <a:extLst>
            <a:ext uri="{FF2B5EF4-FFF2-40B4-BE49-F238E27FC236}">
              <a16:creationId xmlns:a16="http://schemas.microsoft.com/office/drawing/2014/main" id="{A094A1A4-1312-4E7A-BA3E-AB69AEBDC9CD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439" name="Shape 3" descr="*">
          <a:extLst>
            <a:ext uri="{FF2B5EF4-FFF2-40B4-BE49-F238E27FC236}">
              <a16:creationId xmlns:a16="http://schemas.microsoft.com/office/drawing/2014/main" id="{F9E65EC6-16F9-4553-A799-12AC3418FAED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0025"/>
    <xdr:sp macro="" textlink="">
      <xdr:nvSpPr>
        <xdr:cNvPr id="1440" name="Shape 4" descr="*">
          <a:extLst>
            <a:ext uri="{FF2B5EF4-FFF2-40B4-BE49-F238E27FC236}">
              <a16:creationId xmlns:a16="http://schemas.microsoft.com/office/drawing/2014/main" id="{147506EE-0E3D-43F4-BC09-EC3A428E796F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441" name="Shape 3" descr="*">
          <a:extLst>
            <a:ext uri="{FF2B5EF4-FFF2-40B4-BE49-F238E27FC236}">
              <a16:creationId xmlns:a16="http://schemas.microsoft.com/office/drawing/2014/main" id="{0920BF1F-FCBA-4D05-AA8A-32782B1F5397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442" name="Shape 3" descr="*">
          <a:extLst>
            <a:ext uri="{FF2B5EF4-FFF2-40B4-BE49-F238E27FC236}">
              <a16:creationId xmlns:a16="http://schemas.microsoft.com/office/drawing/2014/main" id="{C1096210-615F-4FC8-A1E6-8E6200356837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443" name="Shape 3" descr="*">
          <a:extLst>
            <a:ext uri="{FF2B5EF4-FFF2-40B4-BE49-F238E27FC236}">
              <a16:creationId xmlns:a16="http://schemas.microsoft.com/office/drawing/2014/main" id="{BADF97B1-3078-49F2-9D61-1D0036B27183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444" name="Shape 3" descr="*">
          <a:extLst>
            <a:ext uri="{FF2B5EF4-FFF2-40B4-BE49-F238E27FC236}">
              <a16:creationId xmlns:a16="http://schemas.microsoft.com/office/drawing/2014/main" id="{BAF03789-F692-4F27-A325-C28858285B77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0025"/>
    <xdr:sp macro="" textlink="">
      <xdr:nvSpPr>
        <xdr:cNvPr id="1445" name="Shape 4" descr="*">
          <a:extLst>
            <a:ext uri="{FF2B5EF4-FFF2-40B4-BE49-F238E27FC236}">
              <a16:creationId xmlns:a16="http://schemas.microsoft.com/office/drawing/2014/main" id="{FAE5C0C2-04AB-4323-9B61-0AC27ABA899E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446" name="Shape 3" descr="*">
          <a:extLst>
            <a:ext uri="{FF2B5EF4-FFF2-40B4-BE49-F238E27FC236}">
              <a16:creationId xmlns:a16="http://schemas.microsoft.com/office/drawing/2014/main" id="{784210B7-1462-4985-A3C0-406F799C0340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447" name="Shape 3" descr="*">
          <a:extLst>
            <a:ext uri="{FF2B5EF4-FFF2-40B4-BE49-F238E27FC236}">
              <a16:creationId xmlns:a16="http://schemas.microsoft.com/office/drawing/2014/main" id="{1F17DD44-12BB-4302-9A44-0A6F6FC77B72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448" name="Shape 3" descr="*">
          <a:extLst>
            <a:ext uri="{FF2B5EF4-FFF2-40B4-BE49-F238E27FC236}">
              <a16:creationId xmlns:a16="http://schemas.microsoft.com/office/drawing/2014/main" id="{E0B8E7FD-02C4-4EA5-A6CF-BFF5F874B9FE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449" name="Shape 3" descr="*">
          <a:extLst>
            <a:ext uri="{FF2B5EF4-FFF2-40B4-BE49-F238E27FC236}">
              <a16:creationId xmlns:a16="http://schemas.microsoft.com/office/drawing/2014/main" id="{3D7E4B02-2C38-4911-BA1F-625C451DFF63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0025"/>
    <xdr:sp macro="" textlink="">
      <xdr:nvSpPr>
        <xdr:cNvPr id="1450" name="Shape 4" descr="*">
          <a:extLst>
            <a:ext uri="{FF2B5EF4-FFF2-40B4-BE49-F238E27FC236}">
              <a16:creationId xmlns:a16="http://schemas.microsoft.com/office/drawing/2014/main" id="{55811E38-F53D-4F25-9AB0-E250E812A94F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451" name="Shape 3" descr="*">
          <a:extLst>
            <a:ext uri="{FF2B5EF4-FFF2-40B4-BE49-F238E27FC236}">
              <a16:creationId xmlns:a16="http://schemas.microsoft.com/office/drawing/2014/main" id="{ED127FFC-30CF-4F10-A4F5-3C8E9EADB354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452" name="Shape 3" descr="*">
          <a:extLst>
            <a:ext uri="{FF2B5EF4-FFF2-40B4-BE49-F238E27FC236}">
              <a16:creationId xmlns:a16="http://schemas.microsoft.com/office/drawing/2014/main" id="{72B00FCD-EDC2-4A09-A7E7-6668FC5B630F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453" name="Shape 3" descr="*">
          <a:extLst>
            <a:ext uri="{FF2B5EF4-FFF2-40B4-BE49-F238E27FC236}">
              <a16:creationId xmlns:a16="http://schemas.microsoft.com/office/drawing/2014/main" id="{AAB9229A-D902-4FFC-8D9D-F4F85134EFB3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454" name="Shape 3" descr="*">
          <a:extLst>
            <a:ext uri="{FF2B5EF4-FFF2-40B4-BE49-F238E27FC236}">
              <a16:creationId xmlns:a16="http://schemas.microsoft.com/office/drawing/2014/main" id="{1C5D7D03-8C58-4C4E-9EF8-6DC330D9D1CB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190500"/>
    <xdr:sp macro="" textlink="">
      <xdr:nvSpPr>
        <xdr:cNvPr id="1455" name="Shape 4" descr="*">
          <a:extLst>
            <a:ext uri="{FF2B5EF4-FFF2-40B4-BE49-F238E27FC236}">
              <a16:creationId xmlns:a16="http://schemas.microsoft.com/office/drawing/2014/main" id="{B11C7548-DD0F-4A67-ACC2-A85A445B977D}"/>
            </a:ext>
          </a:extLst>
        </xdr:cNvPr>
        <xdr:cNvSpPr/>
      </xdr:nvSpPr>
      <xdr:spPr>
        <a:xfrm>
          <a:off x="1524000" y="335575275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456" name="Shape 3" descr="*">
          <a:extLst>
            <a:ext uri="{FF2B5EF4-FFF2-40B4-BE49-F238E27FC236}">
              <a16:creationId xmlns:a16="http://schemas.microsoft.com/office/drawing/2014/main" id="{B12E10E1-A646-4F86-A14D-D545E4E6FDA7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457" name="Shape 3" descr="*">
          <a:extLst>
            <a:ext uri="{FF2B5EF4-FFF2-40B4-BE49-F238E27FC236}">
              <a16:creationId xmlns:a16="http://schemas.microsoft.com/office/drawing/2014/main" id="{00253FE9-6B80-4ED5-9905-CBFF654D0220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458" name="Shape 3" descr="*">
          <a:extLst>
            <a:ext uri="{FF2B5EF4-FFF2-40B4-BE49-F238E27FC236}">
              <a16:creationId xmlns:a16="http://schemas.microsoft.com/office/drawing/2014/main" id="{119C5A3E-0FA2-4030-A5A2-B8541B7E0FC1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459" name="Shape 3" descr="*">
          <a:extLst>
            <a:ext uri="{FF2B5EF4-FFF2-40B4-BE49-F238E27FC236}">
              <a16:creationId xmlns:a16="http://schemas.microsoft.com/office/drawing/2014/main" id="{3F4A4849-1776-4EDF-BE6D-A1FAD635E532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190500"/>
    <xdr:sp macro="" textlink="">
      <xdr:nvSpPr>
        <xdr:cNvPr id="1460" name="Shape 4" descr="*">
          <a:extLst>
            <a:ext uri="{FF2B5EF4-FFF2-40B4-BE49-F238E27FC236}">
              <a16:creationId xmlns:a16="http://schemas.microsoft.com/office/drawing/2014/main" id="{0CF203DB-E157-45AB-8635-FE53632C284D}"/>
            </a:ext>
          </a:extLst>
        </xdr:cNvPr>
        <xdr:cNvSpPr/>
      </xdr:nvSpPr>
      <xdr:spPr>
        <a:xfrm>
          <a:off x="1524000" y="335575275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461" name="Shape 3" descr="*">
          <a:extLst>
            <a:ext uri="{FF2B5EF4-FFF2-40B4-BE49-F238E27FC236}">
              <a16:creationId xmlns:a16="http://schemas.microsoft.com/office/drawing/2014/main" id="{295790B9-2116-4AE3-A9D7-EFF647119581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462" name="Shape 3" descr="*">
          <a:extLst>
            <a:ext uri="{FF2B5EF4-FFF2-40B4-BE49-F238E27FC236}">
              <a16:creationId xmlns:a16="http://schemas.microsoft.com/office/drawing/2014/main" id="{A37F4644-51B3-4373-AB11-D32DCA4CDD98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463" name="Shape 3" descr="*">
          <a:extLst>
            <a:ext uri="{FF2B5EF4-FFF2-40B4-BE49-F238E27FC236}">
              <a16:creationId xmlns:a16="http://schemas.microsoft.com/office/drawing/2014/main" id="{057EA391-4D92-4FE2-9106-FE5D535B72A0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464" name="Shape 3" descr="*">
          <a:extLst>
            <a:ext uri="{FF2B5EF4-FFF2-40B4-BE49-F238E27FC236}">
              <a16:creationId xmlns:a16="http://schemas.microsoft.com/office/drawing/2014/main" id="{45C83270-289D-439B-958B-DF81D334A205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190500"/>
    <xdr:sp macro="" textlink="">
      <xdr:nvSpPr>
        <xdr:cNvPr id="1465" name="Shape 4" descr="*">
          <a:extLst>
            <a:ext uri="{FF2B5EF4-FFF2-40B4-BE49-F238E27FC236}">
              <a16:creationId xmlns:a16="http://schemas.microsoft.com/office/drawing/2014/main" id="{8D7A2BCA-F9DA-420E-B28F-AB5F07ED0F94}"/>
            </a:ext>
          </a:extLst>
        </xdr:cNvPr>
        <xdr:cNvSpPr/>
      </xdr:nvSpPr>
      <xdr:spPr>
        <a:xfrm>
          <a:off x="1524000" y="335575275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466" name="Shape 3" descr="*">
          <a:extLst>
            <a:ext uri="{FF2B5EF4-FFF2-40B4-BE49-F238E27FC236}">
              <a16:creationId xmlns:a16="http://schemas.microsoft.com/office/drawing/2014/main" id="{20A50ED1-B8B2-40C7-A0D3-2292D99F8B95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467" name="Shape 3" descr="*">
          <a:extLst>
            <a:ext uri="{FF2B5EF4-FFF2-40B4-BE49-F238E27FC236}">
              <a16:creationId xmlns:a16="http://schemas.microsoft.com/office/drawing/2014/main" id="{207C03DF-7D5B-4F9C-BBF8-7C478DD2885E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468" name="Shape 3" descr="*">
          <a:extLst>
            <a:ext uri="{FF2B5EF4-FFF2-40B4-BE49-F238E27FC236}">
              <a16:creationId xmlns:a16="http://schemas.microsoft.com/office/drawing/2014/main" id="{9FD95785-3094-4101-8A2A-1F0703532D10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469" name="Shape 3" descr="*">
          <a:extLst>
            <a:ext uri="{FF2B5EF4-FFF2-40B4-BE49-F238E27FC236}">
              <a16:creationId xmlns:a16="http://schemas.microsoft.com/office/drawing/2014/main" id="{49CE4F25-DD0A-45FF-A551-4FF624B5AAE2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190500"/>
    <xdr:sp macro="" textlink="">
      <xdr:nvSpPr>
        <xdr:cNvPr id="1470" name="Shape 4" descr="*">
          <a:extLst>
            <a:ext uri="{FF2B5EF4-FFF2-40B4-BE49-F238E27FC236}">
              <a16:creationId xmlns:a16="http://schemas.microsoft.com/office/drawing/2014/main" id="{E60F61B1-D208-4432-A9C0-C905E23F8CD6}"/>
            </a:ext>
          </a:extLst>
        </xdr:cNvPr>
        <xdr:cNvSpPr/>
      </xdr:nvSpPr>
      <xdr:spPr>
        <a:xfrm>
          <a:off x="1524000" y="335575275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471" name="Shape 3" descr="*">
          <a:extLst>
            <a:ext uri="{FF2B5EF4-FFF2-40B4-BE49-F238E27FC236}">
              <a16:creationId xmlns:a16="http://schemas.microsoft.com/office/drawing/2014/main" id="{2BF17EA7-218A-4B04-8EF6-EDC039FD2BFC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472" name="Shape 3" descr="*">
          <a:extLst>
            <a:ext uri="{FF2B5EF4-FFF2-40B4-BE49-F238E27FC236}">
              <a16:creationId xmlns:a16="http://schemas.microsoft.com/office/drawing/2014/main" id="{23A03F5C-EFB8-4C4F-9702-FB82EF110094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473" name="Shape 3" descr="*">
          <a:extLst>
            <a:ext uri="{FF2B5EF4-FFF2-40B4-BE49-F238E27FC236}">
              <a16:creationId xmlns:a16="http://schemas.microsoft.com/office/drawing/2014/main" id="{C05DB337-DB51-40CE-9629-AF352C0EBF4C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474" name="Shape 3" descr="*">
          <a:extLst>
            <a:ext uri="{FF2B5EF4-FFF2-40B4-BE49-F238E27FC236}">
              <a16:creationId xmlns:a16="http://schemas.microsoft.com/office/drawing/2014/main" id="{45AA200E-DFAD-48C4-AFAA-10ABB5A7E93B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190500"/>
    <xdr:sp macro="" textlink="">
      <xdr:nvSpPr>
        <xdr:cNvPr id="1475" name="Shape 4" descr="*">
          <a:extLst>
            <a:ext uri="{FF2B5EF4-FFF2-40B4-BE49-F238E27FC236}">
              <a16:creationId xmlns:a16="http://schemas.microsoft.com/office/drawing/2014/main" id="{EE5818DB-D438-4917-9F29-6EAEAFC3B750}"/>
            </a:ext>
          </a:extLst>
        </xdr:cNvPr>
        <xdr:cNvSpPr/>
      </xdr:nvSpPr>
      <xdr:spPr>
        <a:xfrm>
          <a:off x="1524000" y="335575275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476" name="Shape 3" descr="*">
          <a:extLst>
            <a:ext uri="{FF2B5EF4-FFF2-40B4-BE49-F238E27FC236}">
              <a16:creationId xmlns:a16="http://schemas.microsoft.com/office/drawing/2014/main" id="{341D1900-9A71-46B7-8B6B-81EFEA9B88F1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477" name="Shape 3" descr="*">
          <a:extLst>
            <a:ext uri="{FF2B5EF4-FFF2-40B4-BE49-F238E27FC236}">
              <a16:creationId xmlns:a16="http://schemas.microsoft.com/office/drawing/2014/main" id="{4E722BF9-8758-4FF7-B6E0-7B708756DF8B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478" name="Shape 3" descr="*">
          <a:extLst>
            <a:ext uri="{FF2B5EF4-FFF2-40B4-BE49-F238E27FC236}">
              <a16:creationId xmlns:a16="http://schemas.microsoft.com/office/drawing/2014/main" id="{87175F4B-589C-4B1D-BBD5-9DE6A59B62F5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479" name="Shape 3" descr="*">
          <a:extLst>
            <a:ext uri="{FF2B5EF4-FFF2-40B4-BE49-F238E27FC236}">
              <a16:creationId xmlns:a16="http://schemas.microsoft.com/office/drawing/2014/main" id="{75699818-12D2-425D-B5F4-4191E29DF482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190500"/>
    <xdr:sp macro="" textlink="">
      <xdr:nvSpPr>
        <xdr:cNvPr id="1480" name="Shape 4" descr="*">
          <a:extLst>
            <a:ext uri="{FF2B5EF4-FFF2-40B4-BE49-F238E27FC236}">
              <a16:creationId xmlns:a16="http://schemas.microsoft.com/office/drawing/2014/main" id="{7E8A8018-ED4C-4EF6-A5E7-CD248972D038}"/>
            </a:ext>
          </a:extLst>
        </xdr:cNvPr>
        <xdr:cNvSpPr/>
      </xdr:nvSpPr>
      <xdr:spPr>
        <a:xfrm>
          <a:off x="1524000" y="335575275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481" name="Shape 3" descr="*">
          <a:extLst>
            <a:ext uri="{FF2B5EF4-FFF2-40B4-BE49-F238E27FC236}">
              <a16:creationId xmlns:a16="http://schemas.microsoft.com/office/drawing/2014/main" id="{858311FB-2361-49AF-B890-5E909E2C2943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482" name="Shape 3" descr="*">
          <a:extLst>
            <a:ext uri="{FF2B5EF4-FFF2-40B4-BE49-F238E27FC236}">
              <a16:creationId xmlns:a16="http://schemas.microsoft.com/office/drawing/2014/main" id="{CB01ED75-ADEE-4077-BBFA-804D958CC8F5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483" name="Shape 3" descr="*">
          <a:extLst>
            <a:ext uri="{FF2B5EF4-FFF2-40B4-BE49-F238E27FC236}">
              <a16:creationId xmlns:a16="http://schemas.microsoft.com/office/drawing/2014/main" id="{DD4D8511-A18B-43E7-93C1-A025E4AD900C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484" name="Shape 3" descr="*">
          <a:extLst>
            <a:ext uri="{FF2B5EF4-FFF2-40B4-BE49-F238E27FC236}">
              <a16:creationId xmlns:a16="http://schemas.microsoft.com/office/drawing/2014/main" id="{C5B8F53F-24AB-4913-8A98-CC4D7678B1B9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0025"/>
    <xdr:sp macro="" textlink="">
      <xdr:nvSpPr>
        <xdr:cNvPr id="1485" name="Shape 4" descr="*">
          <a:extLst>
            <a:ext uri="{FF2B5EF4-FFF2-40B4-BE49-F238E27FC236}">
              <a16:creationId xmlns:a16="http://schemas.microsoft.com/office/drawing/2014/main" id="{3E5768B3-A182-4187-B053-055C09E5D18A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0025"/>
    <xdr:sp macro="" textlink="">
      <xdr:nvSpPr>
        <xdr:cNvPr id="1486" name="Shape 4" descr="*">
          <a:extLst>
            <a:ext uri="{FF2B5EF4-FFF2-40B4-BE49-F238E27FC236}">
              <a16:creationId xmlns:a16="http://schemas.microsoft.com/office/drawing/2014/main" id="{482B6438-C0E1-4D40-A8C8-2E347E5C5396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0025"/>
    <xdr:sp macro="" textlink="">
      <xdr:nvSpPr>
        <xdr:cNvPr id="1487" name="Shape 4" descr="*">
          <a:extLst>
            <a:ext uri="{FF2B5EF4-FFF2-40B4-BE49-F238E27FC236}">
              <a16:creationId xmlns:a16="http://schemas.microsoft.com/office/drawing/2014/main" id="{AD87303B-DB2A-437A-B1F4-96D13C06174C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0025"/>
    <xdr:sp macro="" textlink="">
      <xdr:nvSpPr>
        <xdr:cNvPr id="1488" name="Shape 4" descr="*">
          <a:extLst>
            <a:ext uri="{FF2B5EF4-FFF2-40B4-BE49-F238E27FC236}">
              <a16:creationId xmlns:a16="http://schemas.microsoft.com/office/drawing/2014/main" id="{F8F48FA8-03F7-420B-81CB-A9FD62630075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489" name="Shape 3" descr="*">
          <a:extLst>
            <a:ext uri="{FF2B5EF4-FFF2-40B4-BE49-F238E27FC236}">
              <a16:creationId xmlns:a16="http://schemas.microsoft.com/office/drawing/2014/main" id="{5362260D-721C-494A-BB56-913C11EE9BC4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490" name="Shape 3" descr="*">
          <a:extLst>
            <a:ext uri="{FF2B5EF4-FFF2-40B4-BE49-F238E27FC236}">
              <a16:creationId xmlns:a16="http://schemas.microsoft.com/office/drawing/2014/main" id="{BA85D4EF-5609-49FA-8CEF-3124444BDD03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491" name="Shape 3" descr="*">
          <a:extLst>
            <a:ext uri="{FF2B5EF4-FFF2-40B4-BE49-F238E27FC236}">
              <a16:creationId xmlns:a16="http://schemas.microsoft.com/office/drawing/2014/main" id="{076279C8-6569-4A37-B119-7AAEA14DA902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492" name="Shape 3" descr="*">
          <a:extLst>
            <a:ext uri="{FF2B5EF4-FFF2-40B4-BE49-F238E27FC236}">
              <a16:creationId xmlns:a16="http://schemas.microsoft.com/office/drawing/2014/main" id="{F4109C8B-7871-4009-8FF3-E143E001ADEC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0025"/>
    <xdr:sp macro="" textlink="">
      <xdr:nvSpPr>
        <xdr:cNvPr id="1493" name="Shape 4" descr="*">
          <a:extLst>
            <a:ext uri="{FF2B5EF4-FFF2-40B4-BE49-F238E27FC236}">
              <a16:creationId xmlns:a16="http://schemas.microsoft.com/office/drawing/2014/main" id="{0BBE0B9C-4018-4077-B538-6C1B74E42CD4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0025"/>
    <xdr:sp macro="" textlink="">
      <xdr:nvSpPr>
        <xdr:cNvPr id="1494" name="Shape 4" descr="*">
          <a:extLst>
            <a:ext uri="{FF2B5EF4-FFF2-40B4-BE49-F238E27FC236}">
              <a16:creationId xmlns:a16="http://schemas.microsoft.com/office/drawing/2014/main" id="{DE3C6A83-7D4D-4720-B241-65B6CC12CB9C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0025"/>
    <xdr:sp macro="" textlink="">
      <xdr:nvSpPr>
        <xdr:cNvPr id="1495" name="Shape 4" descr="*">
          <a:extLst>
            <a:ext uri="{FF2B5EF4-FFF2-40B4-BE49-F238E27FC236}">
              <a16:creationId xmlns:a16="http://schemas.microsoft.com/office/drawing/2014/main" id="{26D93EAA-73CC-4AFF-87BF-362679452474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0025"/>
    <xdr:sp macro="" textlink="">
      <xdr:nvSpPr>
        <xdr:cNvPr id="1496" name="Shape 4" descr="*">
          <a:extLst>
            <a:ext uri="{FF2B5EF4-FFF2-40B4-BE49-F238E27FC236}">
              <a16:creationId xmlns:a16="http://schemas.microsoft.com/office/drawing/2014/main" id="{540A5D09-A601-41E5-95A4-6A29276974C8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497" name="Shape 3" descr="*">
          <a:extLst>
            <a:ext uri="{FF2B5EF4-FFF2-40B4-BE49-F238E27FC236}">
              <a16:creationId xmlns:a16="http://schemas.microsoft.com/office/drawing/2014/main" id="{633BD8C9-1C36-4C6B-BAE4-74A96ECA1126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498" name="Shape 3" descr="*">
          <a:extLst>
            <a:ext uri="{FF2B5EF4-FFF2-40B4-BE49-F238E27FC236}">
              <a16:creationId xmlns:a16="http://schemas.microsoft.com/office/drawing/2014/main" id="{DE91D4A2-077D-47F1-B20F-35773BE4CB65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499" name="Shape 3" descr="*">
          <a:extLst>
            <a:ext uri="{FF2B5EF4-FFF2-40B4-BE49-F238E27FC236}">
              <a16:creationId xmlns:a16="http://schemas.microsoft.com/office/drawing/2014/main" id="{CD58BFC6-2239-411D-ACDB-C1BF4351F99C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500" name="Shape 3" descr="*">
          <a:extLst>
            <a:ext uri="{FF2B5EF4-FFF2-40B4-BE49-F238E27FC236}">
              <a16:creationId xmlns:a16="http://schemas.microsoft.com/office/drawing/2014/main" id="{DAB80C33-CED1-4F85-92E7-A9880C815387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0025"/>
    <xdr:sp macro="" textlink="">
      <xdr:nvSpPr>
        <xdr:cNvPr id="1501" name="Shape 4" descr="*">
          <a:extLst>
            <a:ext uri="{FF2B5EF4-FFF2-40B4-BE49-F238E27FC236}">
              <a16:creationId xmlns:a16="http://schemas.microsoft.com/office/drawing/2014/main" id="{2F919152-73E5-4A39-8916-798023E59A66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0025"/>
    <xdr:sp macro="" textlink="">
      <xdr:nvSpPr>
        <xdr:cNvPr id="1502" name="Shape 4" descr="*">
          <a:extLst>
            <a:ext uri="{FF2B5EF4-FFF2-40B4-BE49-F238E27FC236}">
              <a16:creationId xmlns:a16="http://schemas.microsoft.com/office/drawing/2014/main" id="{B4F29BF6-2765-464B-A783-02BA7C3CA6C6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0025"/>
    <xdr:sp macro="" textlink="">
      <xdr:nvSpPr>
        <xdr:cNvPr id="1503" name="Shape 4" descr="*">
          <a:extLst>
            <a:ext uri="{FF2B5EF4-FFF2-40B4-BE49-F238E27FC236}">
              <a16:creationId xmlns:a16="http://schemas.microsoft.com/office/drawing/2014/main" id="{E18F2781-5F45-42E0-AEF9-A5A6EA814795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0025"/>
    <xdr:sp macro="" textlink="">
      <xdr:nvSpPr>
        <xdr:cNvPr id="1504" name="Shape 4" descr="*">
          <a:extLst>
            <a:ext uri="{FF2B5EF4-FFF2-40B4-BE49-F238E27FC236}">
              <a16:creationId xmlns:a16="http://schemas.microsoft.com/office/drawing/2014/main" id="{A8D1D0DF-9362-475D-BD41-2CFA89CBCAC5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505" name="Shape 3" descr="*">
          <a:extLst>
            <a:ext uri="{FF2B5EF4-FFF2-40B4-BE49-F238E27FC236}">
              <a16:creationId xmlns:a16="http://schemas.microsoft.com/office/drawing/2014/main" id="{28F0A138-FEEE-4307-85C8-2F6E63CA5A28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506" name="Shape 3" descr="*">
          <a:extLst>
            <a:ext uri="{FF2B5EF4-FFF2-40B4-BE49-F238E27FC236}">
              <a16:creationId xmlns:a16="http://schemas.microsoft.com/office/drawing/2014/main" id="{D589AD65-7208-49D8-B149-23CCCD9428E1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507" name="Shape 3" descr="*">
          <a:extLst>
            <a:ext uri="{FF2B5EF4-FFF2-40B4-BE49-F238E27FC236}">
              <a16:creationId xmlns:a16="http://schemas.microsoft.com/office/drawing/2014/main" id="{05592B2B-B4C3-44D0-ACE8-BFF2D614AB1E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508" name="Shape 3" descr="*">
          <a:extLst>
            <a:ext uri="{FF2B5EF4-FFF2-40B4-BE49-F238E27FC236}">
              <a16:creationId xmlns:a16="http://schemas.microsoft.com/office/drawing/2014/main" id="{E26FBB0C-E241-47F4-B8DA-C75F46EBF57D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0025"/>
    <xdr:sp macro="" textlink="">
      <xdr:nvSpPr>
        <xdr:cNvPr id="1509" name="Shape 4" descr="*">
          <a:extLst>
            <a:ext uri="{FF2B5EF4-FFF2-40B4-BE49-F238E27FC236}">
              <a16:creationId xmlns:a16="http://schemas.microsoft.com/office/drawing/2014/main" id="{42BB2332-0691-4703-A8DE-9C61B9B41920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0025"/>
    <xdr:sp macro="" textlink="">
      <xdr:nvSpPr>
        <xdr:cNvPr id="1510" name="Shape 4" descr="*">
          <a:extLst>
            <a:ext uri="{FF2B5EF4-FFF2-40B4-BE49-F238E27FC236}">
              <a16:creationId xmlns:a16="http://schemas.microsoft.com/office/drawing/2014/main" id="{2942333B-5D0B-4AA5-A99A-A5D66375CA81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0025"/>
    <xdr:sp macro="" textlink="">
      <xdr:nvSpPr>
        <xdr:cNvPr id="1511" name="Shape 4" descr="*">
          <a:extLst>
            <a:ext uri="{FF2B5EF4-FFF2-40B4-BE49-F238E27FC236}">
              <a16:creationId xmlns:a16="http://schemas.microsoft.com/office/drawing/2014/main" id="{8AEBA582-D470-4286-9F30-F551E718703E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0025"/>
    <xdr:sp macro="" textlink="">
      <xdr:nvSpPr>
        <xdr:cNvPr id="1512" name="Shape 4" descr="*">
          <a:extLst>
            <a:ext uri="{FF2B5EF4-FFF2-40B4-BE49-F238E27FC236}">
              <a16:creationId xmlns:a16="http://schemas.microsoft.com/office/drawing/2014/main" id="{2FF1142F-ECA1-4B88-826C-7943145B17AE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513" name="Shape 3" descr="*">
          <a:extLst>
            <a:ext uri="{FF2B5EF4-FFF2-40B4-BE49-F238E27FC236}">
              <a16:creationId xmlns:a16="http://schemas.microsoft.com/office/drawing/2014/main" id="{9B8454D9-D493-45A9-850F-3EA1D731391A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514" name="Shape 3" descr="*">
          <a:extLst>
            <a:ext uri="{FF2B5EF4-FFF2-40B4-BE49-F238E27FC236}">
              <a16:creationId xmlns:a16="http://schemas.microsoft.com/office/drawing/2014/main" id="{8A7FD896-FF09-4214-B887-B1956C2A213C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515" name="Shape 3" descr="*">
          <a:extLst>
            <a:ext uri="{FF2B5EF4-FFF2-40B4-BE49-F238E27FC236}">
              <a16:creationId xmlns:a16="http://schemas.microsoft.com/office/drawing/2014/main" id="{8B9F0D5A-EBC0-42AF-A901-F7687F4372AF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516" name="Shape 3" descr="*">
          <a:extLst>
            <a:ext uri="{FF2B5EF4-FFF2-40B4-BE49-F238E27FC236}">
              <a16:creationId xmlns:a16="http://schemas.microsoft.com/office/drawing/2014/main" id="{2623DC38-5C73-4F29-B221-5E1F0E9268C6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0025"/>
    <xdr:sp macro="" textlink="">
      <xdr:nvSpPr>
        <xdr:cNvPr id="1517" name="Shape 4" descr="*">
          <a:extLst>
            <a:ext uri="{FF2B5EF4-FFF2-40B4-BE49-F238E27FC236}">
              <a16:creationId xmlns:a16="http://schemas.microsoft.com/office/drawing/2014/main" id="{1246E430-11FD-48F6-BEDB-95A2BDC2C0E4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0025"/>
    <xdr:sp macro="" textlink="">
      <xdr:nvSpPr>
        <xdr:cNvPr id="1518" name="Shape 4" descr="*">
          <a:extLst>
            <a:ext uri="{FF2B5EF4-FFF2-40B4-BE49-F238E27FC236}">
              <a16:creationId xmlns:a16="http://schemas.microsoft.com/office/drawing/2014/main" id="{FFC2F445-AF07-46AC-8706-CC6D09F1A382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0025"/>
    <xdr:sp macro="" textlink="">
      <xdr:nvSpPr>
        <xdr:cNvPr id="1519" name="Shape 4" descr="*">
          <a:extLst>
            <a:ext uri="{FF2B5EF4-FFF2-40B4-BE49-F238E27FC236}">
              <a16:creationId xmlns:a16="http://schemas.microsoft.com/office/drawing/2014/main" id="{592A3C19-2935-4F7D-BBD3-4A363AD6C586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0025"/>
    <xdr:sp macro="" textlink="">
      <xdr:nvSpPr>
        <xdr:cNvPr id="1520" name="Shape 4" descr="*">
          <a:extLst>
            <a:ext uri="{FF2B5EF4-FFF2-40B4-BE49-F238E27FC236}">
              <a16:creationId xmlns:a16="http://schemas.microsoft.com/office/drawing/2014/main" id="{5619B53C-7F77-4D89-9E2B-113D4606AFFD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521" name="Shape 3" descr="*">
          <a:extLst>
            <a:ext uri="{FF2B5EF4-FFF2-40B4-BE49-F238E27FC236}">
              <a16:creationId xmlns:a16="http://schemas.microsoft.com/office/drawing/2014/main" id="{D0B74F19-322A-48BE-B194-0B74E11052F8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522" name="Shape 3" descr="*">
          <a:extLst>
            <a:ext uri="{FF2B5EF4-FFF2-40B4-BE49-F238E27FC236}">
              <a16:creationId xmlns:a16="http://schemas.microsoft.com/office/drawing/2014/main" id="{901EEF37-C329-4885-9D7A-A559CCD80786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523" name="Shape 3" descr="*">
          <a:extLst>
            <a:ext uri="{FF2B5EF4-FFF2-40B4-BE49-F238E27FC236}">
              <a16:creationId xmlns:a16="http://schemas.microsoft.com/office/drawing/2014/main" id="{A3709C18-18D3-4ECF-A5D7-194B31269F04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524" name="Shape 3" descr="*">
          <a:extLst>
            <a:ext uri="{FF2B5EF4-FFF2-40B4-BE49-F238E27FC236}">
              <a16:creationId xmlns:a16="http://schemas.microsoft.com/office/drawing/2014/main" id="{302DC69D-0172-4DC2-9DA0-897BA6A8F2CE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0025"/>
    <xdr:sp macro="" textlink="">
      <xdr:nvSpPr>
        <xdr:cNvPr id="1525" name="Shape 4" descr="*">
          <a:extLst>
            <a:ext uri="{FF2B5EF4-FFF2-40B4-BE49-F238E27FC236}">
              <a16:creationId xmlns:a16="http://schemas.microsoft.com/office/drawing/2014/main" id="{E12A506F-C754-45F1-9399-EF05D06D942D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0025"/>
    <xdr:sp macro="" textlink="">
      <xdr:nvSpPr>
        <xdr:cNvPr id="1526" name="Shape 4" descr="*">
          <a:extLst>
            <a:ext uri="{FF2B5EF4-FFF2-40B4-BE49-F238E27FC236}">
              <a16:creationId xmlns:a16="http://schemas.microsoft.com/office/drawing/2014/main" id="{E46EE194-7ED7-4A73-AB9D-793C7CE374FE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0025"/>
    <xdr:sp macro="" textlink="">
      <xdr:nvSpPr>
        <xdr:cNvPr id="1527" name="Shape 4" descr="*">
          <a:extLst>
            <a:ext uri="{FF2B5EF4-FFF2-40B4-BE49-F238E27FC236}">
              <a16:creationId xmlns:a16="http://schemas.microsoft.com/office/drawing/2014/main" id="{64DB9FA2-BA85-4EA9-98FC-705A6FFDE728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0025"/>
    <xdr:sp macro="" textlink="">
      <xdr:nvSpPr>
        <xdr:cNvPr id="1528" name="Shape 4" descr="*">
          <a:extLst>
            <a:ext uri="{FF2B5EF4-FFF2-40B4-BE49-F238E27FC236}">
              <a16:creationId xmlns:a16="http://schemas.microsoft.com/office/drawing/2014/main" id="{86CCCB40-F2A7-4F6B-9419-F388E6916D83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529" name="Shape 3" descr="*">
          <a:extLst>
            <a:ext uri="{FF2B5EF4-FFF2-40B4-BE49-F238E27FC236}">
              <a16:creationId xmlns:a16="http://schemas.microsoft.com/office/drawing/2014/main" id="{110893B8-284C-473B-B738-B2E1EF743934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530" name="Shape 3" descr="*">
          <a:extLst>
            <a:ext uri="{FF2B5EF4-FFF2-40B4-BE49-F238E27FC236}">
              <a16:creationId xmlns:a16="http://schemas.microsoft.com/office/drawing/2014/main" id="{ED805459-72CC-463A-BEFA-BE2B1A1FCCCE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531" name="Shape 3" descr="*">
          <a:extLst>
            <a:ext uri="{FF2B5EF4-FFF2-40B4-BE49-F238E27FC236}">
              <a16:creationId xmlns:a16="http://schemas.microsoft.com/office/drawing/2014/main" id="{AF9AA6C7-F66E-48A0-88EA-AFD658812D36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532" name="Shape 3" descr="*">
          <a:extLst>
            <a:ext uri="{FF2B5EF4-FFF2-40B4-BE49-F238E27FC236}">
              <a16:creationId xmlns:a16="http://schemas.microsoft.com/office/drawing/2014/main" id="{7FC511E4-9DA1-49F8-9F89-7E8B3E012539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0025"/>
    <xdr:sp macro="" textlink="">
      <xdr:nvSpPr>
        <xdr:cNvPr id="1533" name="Shape 4" descr="*">
          <a:extLst>
            <a:ext uri="{FF2B5EF4-FFF2-40B4-BE49-F238E27FC236}">
              <a16:creationId xmlns:a16="http://schemas.microsoft.com/office/drawing/2014/main" id="{DD258DDD-42E4-48B0-BBCA-1ECF185F8E58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534" name="Shape 3" descr="*">
          <a:extLst>
            <a:ext uri="{FF2B5EF4-FFF2-40B4-BE49-F238E27FC236}">
              <a16:creationId xmlns:a16="http://schemas.microsoft.com/office/drawing/2014/main" id="{10D2A37D-F006-4297-AB8C-6D950689D61F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535" name="Shape 3" descr="*">
          <a:extLst>
            <a:ext uri="{FF2B5EF4-FFF2-40B4-BE49-F238E27FC236}">
              <a16:creationId xmlns:a16="http://schemas.microsoft.com/office/drawing/2014/main" id="{A1EE015A-33F5-4618-B07A-93566395FABD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536" name="Shape 3" descr="*">
          <a:extLst>
            <a:ext uri="{FF2B5EF4-FFF2-40B4-BE49-F238E27FC236}">
              <a16:creationId xmlns:a16="http://schemas.microsoft.com/office/drawing/2014/main" id="{30730A9D-85E5-4592-8D6D-6AEA23DF9620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537" name="Shape 3" descr="*">
          <a:extLst>
            <a:ext uri="{FF2B5EF4-FFF2-40B4-BE49-F238E27FC236}">
              <a16:creationId xmlns:a16="http://schemas.microsoft.com/office/drawing/2014/main" id="{F2829844-7ED5-442E-BC5F-F16FC0790C18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0025"/>
    <xdr:sp macro="" textlink="">
      <xdr:nvSpPr>
        <xdr:cNvPr id="1538" name="Shape 4" descr="*">
          <a:extLst>
            <a:ext uri="{FF2B5EF4-FFF2-40B4-BE49-F238E27FC236}">
              <a16:creationId xmlns:a16="http://schemas.microsoft.com/office/drawing/2014/main" id="{B08490D1-2893-448C-A25E-65E73C751870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539" name="Shape 3" descr="*">
          <a:extLst>
            <a:ext uri="{FF2B5EF4-FFF2-40B4-BE49-F238E27FC236}">
              <a16:creationId xmlns:a16="http://schemas.microsoft.com/office/drawing/2014/main" id="{C9A1B8D8-CE5C-4FED-9F84-572662B5E730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540" name="Shape 3" descr="*">
          <a:extLst>
            <a:ext uri="{FF2B5EF4-FFF2-40B4-BE49-F238E27FC236}">
              <a16:creationId xmlns:a16="http://schemas.microsoft.com/office/drawing/2014/main" id="{5E6469D8-EA8F-4155-8049-4FD1C561A0E1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541" name="Shape 3" descr="*">
          <a:extLst>
            <a:ext uri="{FF2B5EF4-FFF2-40B4-BE49-F238E27FC236}">
              <a16:creationId xmlns:a16="http://schemas.microsoft.com/office/drawing/2014/main" id="{7BD6D011-FD72-4836-9095-D097CB1AC403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542" name="Shape 3" descr="*">
          <a:extLst>
            <a:ext uri="{FF2B5EF4-FFF2-40B4-BE49-F238E27FC236}">
              <a16:creationId xmlns:a16="http://schemas.microsoft.com/office/drawing/2014/main" id="{6CECA0E2-87CB-4F18-AB98-EDE583B6678E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0025"/>
    <xdr:sp macro="" textlink="">
      <xdr:nvSpPr>
        <xdr:cNvPr id="1543" name="Shape 4" descr="*">
          <a:extLst>
            <a:ext uri="{FF2B5EF4-FFF2-40B4-BE49-F238E27FC236}">
              <a16:creationId xmlns:a16="http://schemas.microsoft.com/office/drawing/2014/main" id="{126867BE-3104-4FCC-BC53-98729C3AD767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544" name="Shape 3" descr="*">
          <a:extLst>
            <a:ext uri="{FF2B5EF4-FFF2-40B4-BE49-F238E27FC236}">
              <a16:creationId xmlns:a16="http://schemas.microsoft.com/office/drawing/2014/main" id="{E1D4CC63-23D8-48E9-BD10-7AB98A2F5EC7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545" name="Shape 3" descr="*">
          <a:extLst>
            <a:ext uri="{FF2B5EF4-FFF2-40B4-BE49-F238E27FC236}">
              <a16:creationId xmlns:a16="http://schemas.microsoft.com/office/drawing/2014/main" id="{274D18D5-C1C5-4784-B4FE-D2937D0B0C0C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546" name="Shape 3" descr="*">
          <a:extLst>
            <a:ext uri="{FF2B5EF4-FFF2-40B4-BE49-F238E27FC236}">
              <a16:creationId xmlns:a16="http://schemas.microsoft.com/office/drawing/2014/main" id="{296C2509-AF3F-49AE-81B9-EAC9FC59C858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547" name="Shape 3" descr="*">
          <a:extLst>
            <a:ext uri="{FF2B5EF4-FFF2-40B4-BE49-F238E27FC236}">
              <a16:creationId xmlns:a16="http://schemas.microsoft.com/office/drawing/2014/main" id="{55DDB867-B1FD-4C83-89C8-06D5F2BC4283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0025"/>
    <xdr:sp macro="" textlink="">
      <xdr:nvSpPr>
        <xdr:cNvPr id="1548" name="Shape 4" descr="*">
          <a:extLst>
            <a:ext uri="{FF2B5EF4-FFF2-40B4-BE49-F238E27FC236}">
              <a16:creationId xmlns:a16="http://schemas.microsoft.com/office/drawing/2014/main" id="{2B89CB68-F305-475B-9119-47C0AF06735D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549" name="Shape 3" descr="*">
          <a:extLst>
            <a:ext uri="{FF2B5EF4-FFF2-40B4-BE49-F238E27FC236}">
              <a16:creationId xmlns:a16="http://schemas.microsoft.com/office/drawing/2014/main" id="{AF784C26-31A6-417A-AA89-202A21644BBE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550" name="Shape 3" descr="*">
          <a:extLst>
            <a:ext uri="{FF2B5EF4-FFF2-40B4-BE49-F238E27FC236}">
              <a16:creationId xmlns:a16="http://schemas.microsoft.com/office/drawing/2014/main" id="{C97E6CB9-9B21-42C2-818C-23F0CBA2C8FE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551" name="Shape 3" descr="*">
          <a:extLst>
            <a:ext uri="{FF2B5EF4-FFF2-40B4-BE49-F238E27FC236}">
              <a16:creationId xmlns:a16="http://schemas.microsoft.com/office/drawing/2014/main" id="{C9D9A44A-3822-4053-BA01-147FC485B416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552" name="Shape 3" descr="*">
          <a:extLst>
            <a:ext uri="{FF2B5EF4-FFF2-40B4-BE49-F238E27FC236}">
              <a16:creationId xmlns:a16="http://schemas.microsoft.com/office/drawing/2014/main" id="{4BAADC25-8182-483C-A855-A1A81F0A46BE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0025"/>
    <xdr:sp macro="" textlink="">
      <xdr:nvSpPr>
        <xdr:cNvPr id="1553" name="Shape 4" descr="*">
          <a:extLst>
            <a:ext uri="{FF2B5EF4-FFF2-40B4-BE49-F238E27FC236}">
              <a16:creationId xmlns:a16="http://schemas.microsoft.com/office/drawing/2014/main" id="{8FB7E9F1-E492-4F11-BCDF-7C70537162AE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554" name="Shape 3" descr="*">
          <a:extLst>
            <a:ext uri="{FF2B5EF4-FFF2-40B4-BE49-F238E27FC236}">
              <a16:creationId xmlns:a16="http://schemas.microsoft.com/office/drawing/2014/main" id="{0C21B543-935D-4CB1-8C68-88D13BFB6400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555" name="Shape 3" descr="*">
          <a:extLst>
            <a:ext uri="{FF2B5EF4-FFF2-40B4-BE49-F238E27FC236}">
              <a16:creationId xmlns:a16="http://schemas.microsoft.com/office/drawing/2014/main" id="{A98C6A01-A612-4306-BD32-D4476430491A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556" name="Shape 3" descr="*">
          <a:extLst>
            <a:ext uri="{FF2B5EF4-FFF2-40B4-BE49-F238E27FC236}">
              <a16:creationId xmlns:a16="http://schemas.microsoft.com/office/drawing/2014/main" id="{CD034699-920F-4BF3-B05B-766243C517DF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557" name="Shape 3" descr="*">
          <a:extLst>
            <a:ext uri="{FF2B5EF4-FFF2-40B4-BE49-F238E27FC236}">
              <a16:creationId xmlns:a16="http://schemas.microsoft.com/office/drawing/2014/main" id="{D2257D81-E70E-4C5F-A18D-3755E3BF5040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0025"/>
    <xdr:sp macro="" textlink="">
      <xdr:nvSpPr>
        <xdr:cNvPr id="1558" name="Shape 4" descr="*">
          <a:extLst>
            <a:ext uri="{FF2B5EF4-FFF2-40B4-BE49-F238E27FC236}">
              <a16:creationId xmlns:a16="http://schemas.microsoft.com/office/drawing/2014/main" id="{39769D33-34D9-4246-98DE-0A875C760D15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559" name="Shape 3" descr="*">
          <a:extLst>
            <a:ext uri="{FF2B5EF4-FFF2-40B4-BE49-F238E27FC236}">
              <a16:creationId xmlns:a16="http://schemas.microsoft.com/office/drawing/2014/main" id="{D4A28799-902A-411F-8D85-BD8BC372B3FF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560" name="Shape 3" descr="*">
          <a:extLst>
            <a:ext uri="{FF2B5EF4-FFF2-40B4-BE49-F238E27FC236}">
              <a16:creationId xmlns:a16="http://schemas.microsoft.com/office/drawing/2014/main" id="{664EA120-07EE-4126-B6BA-D70175DCB661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561" name="Shape 3" descr="*">
          <a:extLst>
            <a:ext uri="{FF2B5EF4-FFF2-40B4-BE49-F238E27FC236}">
              <a16:creationId xmlns:a16="http://schemas.microsoft.com/office/drawing/2014/main" id="{A2F0A943-B749-4E77-BE72-92CC8FF512D6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562" name="Shape 3" descr="*">
          <a:extLst>
            <a:ext uri="{FF2B5EF4-FFF2-40B4-BE49-F238E27FC236}">
              <a16:creationId xmlns:a16="http://schemas.microsoft.com/office/drawing/2014/main" id="{DC534A15-B8E3-4DED-8646-44BA8BE21684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190500"/>
    <xdr:sp macro="" textlink="">
      <xdr:nvSpPr>
        <xdr:cNvPr id="1563" name="Shape 4" descr="*">
          <a:extLst>
            <a:ext uri="{FF2B5EF4-FFF2-40B4-BE49-F238E27FC236}">
              <a16:creationId xmlns:a16="http://schemas.microsoft.com/office/drawing/2014/main" id="{D0C599B4-A4F9-439F-961F-906187582156}"/>
            </a:ext>
          </a:extLst>
        </xdr:cNvPr>
        <xdr:cNvSpPr/>
      </xdr:nvSpPr>
      <xdr:spPr>
        <a:xfrm>
          <a:off x="1524000" y="335575275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564" name="Shape 3" descr="*">
          <a:extLst>
            <a:ext uri="{FF2B5EF4-FFF2-40B4-BE49-F238E27FC236}">
              <a16:creationId xmlns:a16="http://schemas.microsoft.com/office/drawing/2014/main" id="{A70268BE-5F9B-48C7-BE1C-E21F6519C1C4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565" name="Shape 3" descr="*">
          <a:extLst>
            <a:ext uri="{FF2B5EF4-FFF2-40B4-BE49-F238E27FC236}">
              <a16:creationId xmlns:a16="http://schemas.microsoft.com/office/drawing/2014/main" id="{1A01E4A5-8097-4B6A-8E1A-B31D6EDD867D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566" name="Shape 3" descr="*">
          <a:extLst>
            <a:ext uri="{FF2B5EF4-FFF2-40B4-BE49-F238E27FC236}">
              <a16:creationId xmlns:a16="http://schemas.microsoft.com/office/drawing/2014/main" id="{1C0CACA9-4598-4CEA-B70A-AC9D94B2527F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567" name="Shape 3" descr="*">
          <a:extLst>
            <a:ext uri="{FF2B5EF4-FFF2-40B4-BE49-F238E27FC236}">
              <a16:creationId xmlns:a16="http://schemas.microsoft.com/office/drawing/2014/main" id="{74F42427-4DF0-42C7-B622-1C49B817FE91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190500"/>
    <xdr:sp macro="" textlink="">
      <xdr:nvSpPr>
        <xdr:cNvPr id="1568" name="Shape 4" descr="*">
          <a:extLst>
            <a:ext uri="{FF2B5EF4-FFF2-40B4-BE49-F238E27FC236}">
              <a16:creationId xmlns:a16="http://schemas.microsoft.com/office/drawing/2014/main" id="{FF735F6A-7C27-40D9-B56F-AF10BF279E18}"/>
            </a:ext>
          </a:extLst>
        </xdr:cNvPr>
        <xdr:cNvSpPr/>
      </xdr:nvSpPr>
      <xdr:spPr>
        <a:xfrm>
          <a:off x="1524000" y="335575275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569" name="Shape 3" descr="*">
          <a:extLst>
            <a:ext uri="{FF2B5EF4-FFF2-40B4-BE49-F238E27FC236}">
              <a16:creationId xmlns:a16="http://schemas.microsoft.com/office/drawing/2014/main" id="{801DBA35-24DC-401B-9F48-C2315482B6F3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570" name="Shape 3" descr="*">
          <a:extLst>
            <a:ext uri="{FF2B5EF4-FFF2-40B4-BE49-F238E27FC236}">
              <a16:creationId xmlns:a16="http://schemas.microsoft.com/office/drawing/2014/main" id="{15D15D12-9F2E-4191-9080-90CAA3C687CC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571" name="Shape 3" descr="*">
          <a:extLst>
            <a:ext uri="{FF2B5EF4-FFF2-40B4-BE49-F238E27FC236}">
              <a16:creationId xmlns:a16="http://schemas.microsoft.com/office/drawing/2014/main" id="{30CCF838-DFB7-472A-93DE-BC57001DA2BA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572" name="Shape 3" descr="*">
          <a:extLst>
            <a:ext uri="{FF2B5EF4-FFF2-40B4-BE49-F238E27FC236}">
              <a16:creationId xmlns:a16="http://schemas.microsoft.com/office/drawing/2014/main" id="{20588C4A-6786-4205-8ECA-66E89D6D8498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190500"/>
    <xdr:sp macro="" textlink="">
      <xdr:nvSpPr>
        <xdr:cNvPr id="1573" name="Shape 4" descr="*">
          <a:extLst>
            <a:ext uri="{FF2B5EF4-FFF2-40B4-BE49-F238E27FC236}">
              <a16:creationId xmlns:a16="http://schemas.microsoft.com/office/drawing/2014/main" id="{DB3765DD-3562-43FC-99C1-D323B77797B2}"/>
            </a:ext>
          </a:extLst>
        </xdr:cNvPr>
        <xdr:cNvSpPr/>
      </xdr:nvSpPr>
      <xdr:spPr>
        <a:xfrm>
          <a:off x="1524000" y="335575275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574" name="Shape 3" descr="*">
          <a:extLst>
            <a:ext uri="{FF2B5EF4-FFF2-40B4-BE49-F238E27FC236}">
              <a16:creationId xmlns:a16="http://schemas.microsoft.com/office/drawing/2014/main" id="{53FF0E93-0C6B-4612-9B4E-17281D6DF361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575" name="Shape 3" descr="*">
          <a:extLst>
            <a:ext uri="{FF2B5EF4-FFF2-40B4-BE49-F238E27FC236}">
              <a16:creationId xmlns:a16="http://schemas.microsoft.com/office/drawing/2014/main" id="{71E2D8B4-AFA3-4E3F-8C7C-2B50045F88F8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576" name="Shape 3" descr="*">
          <a:extLst>
            <a:ext uri="{FF2B5EF4-FFF2-40B4-BE49-F238E27FC236}">
              <a16:creationId xmlns:a16="http://schemas.microsoft.com/office/drawing/2014/main" id="{E8BF69A3-5E7F-4C45-89CF-378C39825342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577" name="Shape 3" descr="*">
          <a:extLst>
            <a:ext uri="{FF2B5EF4-FFF2-40B4-BE49-F238E27FC236}">
              <a16:creationId xmlns:a16="http://schemas.microsoft.com/office/drawing/2014/main" id="{AAF7B008-C1EA-4416-8FE3-A621A8583FA2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190500"/>
    <xdr:sp macro="" textlink="">
      <xdr:nvSpPr>
        <xdr:cNvPr id="1578" name="Shape 4" descr="*">
          <a:extLst>
            <a:ext uri="{FF2B5EF4-FFF2-40B4-BE49-F238E27FC236}">
              <a16:creationId xmlns:a16="http://schemas.microsoft.com/office/drawing/2014/main" id="{3731C611-12D2-42E8-BEFC-ADDACB998D03}"/>
            </a:ext>
          </a:extLst>
        </xdr:cNvPr>
        <xdr:cNvSpPr/>
      </xdr:nvSpPr>
      <xdr:spPr>
        <a:xfrm>
          <a:off x="1524000" y="335575275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579" name="Shape 3" descr="*">
          <a:extLst>
            <a:ext uri="{FF2B5EF4-FFF2-40B4-BE49-F238E27FC236}">
              <a16:creationId xmlns:a16="http://schemas.microsoft.com/office/drawing/2014/main" id="{31354255-2CFB-4D52-A4C3-3FF64D2F942A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580" name="Shape 3" descr="*">
          <a:extLst>
            <a:ext uri="{FF2B5EF4-FFF2-40B4-BE49-F238E27FC236}">
              <a16:creationId xmlns:a16="http://schemas.microsoft.com/office/drawing/2014/main" id="{475AA0AF-FB3E-49FB-B705-0358884999B0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581" name="Shape 3" descr="*">
          <a:extLst>
            <a:ext uri="{FF2B5EF4-FFF2-40B4-BE49-F238E27FC236}">
              <a16:creationId xmlns:a16="http://schemas.microsoft.com/office/drawing/2014/main" id="{B66CF47C-E836-4454-A4BE-7F9D9D69644C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582" name="Shape 3" descr="*">
          <a:extLst>
            <a:ext uri="{FF2B5EF4-FFF2-40B4-BE49-F238E27FC236}">
              <a16:creationId xmlns:a16="http://schemas.microsoft.com/office/drawing/2014/main" id="{147D9382-17B4-4EAD-A2DF-EC2939355C60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190500"/>
    <xdr:sp macro="" textlink="">
      <xdr:nvSpPr>
        <xdr:cNvPr id="1583" name="Shape 4" descr="*">
          <a:extLst>
            <a:ext uri="{FF2B5EF4-FFF2-40B4-BE49-F238E27FC236}">
              <a16:creationId xmlns:a16="http://schemas.microsoft.com/office/drawing/2014/main" id="{973AE276-6DEF-4077-B2B5-9FEF50AC9897}"/>
            </a:ext>
          </a:extLst>
        </xdr:cNvPr>
        <xdr:cNvSpPr/>
      </xdr:nvSpPr>
      <xdr:spPr>
        <a:xfrm>
          <a:off x="1524000" y="335575275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584" name="Shape 3" descr="*">
          <a:extLst>
            <a:ext uri="{FF2B5EF4-FFF2-40B4-BE49-F238E27FC236}">
              <a16:creationId xmlns:a16="http://schemas.microsoft.com/office/drawing/2014/main" id="{0946B39B-644E-4AC5-972F-A5E7529FA68D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585" name="Shape 3" descr="*">
          <a:extLst>
            <a:ext uri="{FF2B5EF4-FFF2-40B4-BE49-F238E27FC236}">
              <a16:creationId xmlns:a16="http://schemas.microsoft.com/office/drawing/2014/main" id="{01265EA4-54B2-4F6B-AC47-56D92E7893BF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586" name="Shape 3" descr="*">
          <a:extLst>
            <a:ext uri="{FF2B5EF4-FFF2-40B4-BE49-F238E27FC236}">
              <a16:creationId xmlns:a16="http://schemas.microsoft.com/office/drawing/2014/main" id="{1013722A-2222-43C1-956E-97F4B74494CC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587" name="Shape 3" descr="*">
          <a:extLst>
            <a:ext uri="{FF2B5EF4-FFF2-40B4-BE49-F238E27FC236}">
              <a16:creationId xmlns:a16="http://schemas.microsoft.com/office/drawing/2014/main" id="{9B19E402-E616-4714-B84C-93400504B259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190500"/>
    <xdr:sp macro="" textlink="">
      <xdr:nvSpPr>
        <xdr:cNvPr id="1588" name="Shape 4" descr="*">
          <a:extLst>
            <a:ext uri="{FF2B5EF4-FFF2-40B4-BE49-F238E27FC236}">
              <a16:creationId xmlns:a16="http://schemas.microsoft.com/office/drawing/2014/main" id="{C7804D8F-71F7-427A-B4EC-8566775B74E8}"/>
            </a:ext>
          </a:extLst>
        </xdr:cNvPr>
        <xdr:cNvSpPr/>
      </xdr:nvSpPr>
      <xdr:spPr>
        <a:xfrm>
          <a:off x="1524000" y="335575275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589" name="Shape 3" descr="*">
          <a:extLst>
            <a:ext uri="{FF2B5EF4-FFF2-40B4-BE49-F238E27FC236}">
              <a16:creationId xmlns:a16="http://schemas.microsoft.com/office/drawing/2014/main" id="{E92354AC-519D-480A-BF47-35BA9099A2CD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590" name="Shape 3" descr="*">
          <a:extLst>
            <a:ext uri="{FF2B5EF4-FFF2-40B4-BE49-F238E27FC236}">
              <a16:creationId xmlns:a16="http://schemas.microsoft.com/office/drawing/2014/main" id="{101D3C1C-AA76-4798-B424-A3E1C2DACF7A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591" name="Shape 3" descr="*">
          <a:extLst>
            <a:ext uri="{FF2B5EF4-FFF2-40B4-BE49-F238E27FC236}">
              <a16:creationId xmlns:a16="http://schemas.microsoft.com/office/drawing/2014/main" id="{16461C5F-738F-4FCD-8025-8A4FCF4F796A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592" name="Shape 3" descr="*">
          <a:extLst>
            <a:ext uri="{FF2B5EF4-FFF2-40B4-BE49-F238E27FC236}">
              <a16:creationId xmlns:a16="http://schemas.microsoft.com/office/drawing/2014/main" id="{70A362F3-8CE7-4768-8B88-2ED6641383B8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0025"/>
    <xdr:sp macro="" textlink="">
      <xdr:nvSpPr>
        <xdr:cNvPr id="1593" name="Shape 4" descr="*">
          <a:extLst>
            <a:ext uri="{FF2B5EF4-FFF2-40B4-BE49-F238E27FC236}">
              <a16:creationId xmlns:a16="http://schemas.microsoft.com/office/drawing/2014/main" id="{28660284-28B5-45E5-99A1-444ED08CF7D8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0025"/>
    <xdr:sp macro="" textlink="">
      <xdr:nvSpPr>
        <xdr:cNvPr id="1594" name="Shape 4" descr="*">
          <a:extLst>
            <a:ext uri="{FF2B5EF4-FFF2-40B4-BE49-F238E27FC236}">
              <a16:creationId xmlns:a16="http://schemas.microsoft.com/office/drawing/2014/main" id="{66DCE5B4-834A-421E-B8DE-D7A6FF6A9AE3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0025"/>
    <xdr:sp macro="" textlink="">
      <xdr:nvSpPr>
        <xdr:cNvPr id="1595" name="Shape 4" descr="*">
          <a:extLst>
            <a:ext uri="{FF2B5EF4-FFF2-40B4-BE49-F238E27FC236}">
              <a16:creationId xmlns:a16="http://schemas.microsoft.com/office/drawing/2014/main" id="{D39395B1-613A-472C-9018-AF793912B148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0025"/>
    <xdr:sp macro="" textlink="">
      <xdr:nvSpPr>
        <xdr:cNvPr id="1596" name="Shape 4" descr="*">
          <a:extLst>
            <a:ext uri="{FF2B5EF4-FFF2-40B4-BE49-F238E27FC236}">
              <a16:creationId xmlns:a16="http://schemas.microsoft.com/office/drawing/2014/main" id="{CDC64F09-FBC9-41A9-8F03-1C1EADB9AAAC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597" name="Shape 3" descr="*">
          <a:extLst>
            <a:ext uri="{FF2B5EF4-FFF2-40B4-BE49-F238E27FC236}">
              <a16:creationId xmlns:a16="http://schemas.microsoft.com/office/drawing/2014/main" id="{E3B2773E-24AF-424D-BE1A-A320E38DEA4F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598" name="Shape 3" descr="*">
          <a:extLst>
            <a:ext uri="{FF2B5EF4-FFF2-40B4-BE49-F238E27FC236}">
              <a16:creationId xmlns:a16="http://schemas.microsoft.com/office/drawing/2014/main" id="{FC3C9E26-1DD8-424A-A908-5BD82A9FB38B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599" name="Shape 3" descr="*">
          <a:extLst>
            <a:ext uri="{FF2B5EF4-FFF2-40B4-BE49-F238E27FC236}">
              <a16:creationId xmlns:a16="http://schemas.microsoft.com/office/drawing/2014/main" id="{31816331-6120-475E-8F38-9171080C2087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600" name="Shape 3" descr="*">
          <a:extLst>
            <a:ext uri="{FF2B5EF4-FFF2-40B4-BE49-F238E27FC236}">
              <a16:creationId xmlns:a16="http://schemas.microsoft.com/office/drawing/2014/main" id="{C96A2738-BD29-4DA6-8CEB-FC97CE61B2F0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0025"/>
    <xdr:sp macro="" textlink="">
      <xdr:nvSpPr>
        <xdr:cNvPr id="1601" name="Shape 4" descr="*">
          <a:extLst>
            <a:ext uri="{FF2B5EF4-FFF2-40B4-BE49-F238E27FC236}">
              <a16:creationId xmlns:a16="http://schemas.microsoft.com/office/drawing/2014/main" id="{C3582726-85AA-4790-B8D1-04C1D075215E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0025"/>
    <xdr:sp macro="" textlink="">
      <xdr:nvSpPr>
        <xdr:cNvPr id="1602" name="Shape 4" descr="*">
          <a:extLst>
            <a:ext uri="{FF2B5EF4-FFF2-40B4-BE49-F238E27FC236}">
              <a16:creationId xmlns:a16="http://schemas.microsoft.com/office/drawing/2014/main" id="{DE164FE2-3B8D-4D97-93A4-86B486A322BE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0025"/>
    <xdr:sp macro="" textlink="">
      <xdr:nvSpPr>
        <xdr:cNvPr id="1603" name="Shape 4" descr="*">
          <a:extLst>
            <a:ext uri="{FF2B5EF4-FFF2-40B4-BE49-F238E27FC236}">
              <a16:creationId xmlns:a16="http://schemas.microsoft.com/office/drawing/2014/main" id="{B6F4A07C-4A3A-40E4-A3BE-D69F16481D2C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0025"/>
    <xdr:sp macro="" textlink="">
      <xdr:nvSpPr>
        <xdr:cNvPr id="1604" name="Shape 4" descr="*">
          <a:extLst>
            <a:ext uri="{FF2B5EF4-FFF2-40B4-BE49-F238E27FC236}">
              <a16:creationId xmlns:a16="http://schemas.microsoft.com/office/drawing/2014/main" id="{AA720145-5811-44D6-A204-B56BFF23A85E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605" name="Shape 3" descr="*">
          <a:extLst>
            <a:ext uri="{FF2B5EF4-FFF2-40B4-BE49-F238E27FC236}">
              <a16:creationId xmlns:a16="http://schemas.microsoft.com/office/drawing/2014/main" id="{DE5B1D23-9177-4371-838D-A3B3D3F144E7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606" name="Shape 3" descr="*">
          <a:extLst>
            <a:ext uri="{FF2B5EF4-FFF2-40B4-BE49-F238E27FC236}">
              <a16:creationId xmlns:a16="http://schemas.microsoft.com/office/drawing/2014/main" id="{7A1E994E-ADFB-4A70-BB20-6254551598D3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607" name="Shape 3" descr="*">
          <a:extLst>
            <a:ext uri="{FF2B5EF4-FFF2-40B4-BE49-F238E27FC236}">
              <a16:creationId xmlns:a16="http://schemas.microsoft.com/office/drawing/2014/main" id="{D2007410-D1E6-4F43-AA94-F2FED6A72AE4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608" name="Shape 3" descr="*">
          <a:extLst>
            <a:ext uri="{FF2B5EF4-FFF2-40B4-BE49-F238E27FC236}">
              <a16:creationId xmlns:a16="http://schemas.microsoft.com/office/drawing/2014/main" id="{0F245A30-4F0E-4178-9B27-E9511A5B0F19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0025"/>
    <xdr:sp macro="" textlink="">
      <xdr:nvSpPr>
        <xdr:cNvPr id="1609" name="Shape 4" descr="*">
          <a:extLst>
            <a:ext uri="{FF2B5EF4-FFF2-40B4-BE49-F238E27FC236}">
              <a16:creationId xmlns:a16="http://schemas.microsoft.com/office/drawing/2014/main" id="{91DD6AC2-B25D-4B4E-89A0-56EF7E120BEE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0025"/>
    <xdr:sp macro="" textlink="">
      <xdr:nvSpPr>
        <xdr:cNvPr id="1610" name="Shape 4" descr="*">
          <a:extLst>
            <a:ext uri="{FF2B5EF4-FFF2-40B4-BE49-F238E27FC236}">
              <a16:creationId xmlns:a16="http://schemas.microsoft.com/office/drawing/2014/main" id="{A83CF3AB-2B24-4207-A88B-A03BDD1246AC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0025"/>
    <xdr:sp macro="" textlink="">
      <xdr:nvSpPr>
        <xdr:cNvPr id="1611" name="Shape 4" descr="*">
          <a:extLst>
            <a:ext uri="{FF2B5EF4-FFF2-40B4-BE49-F238E27FC236}">
              <a16:creationId xmlns:a16="http://schemas.microsoft.com/office/drawing/2014/main" id="{52489592-782D-4800-A239-FCFC7D740826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0025"/>
    <xdr:sp macro="" textlink="">
      <xdr:nvSpPr>
        <xdr:cNvPr id="1612" name="Shape 4" descr="*">
          <a:extLst>
            <a:ext uri="{FF2B5EF4-FFF2-40B4-BE49-F238E27FC236}">
              <a16:creationId xmlns:a16="http://schemas.microsoft.com/office/drawing/2014/main" id="{5ACB2028-9321-4929-971A-701EE3BA051A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613" name="Shape 3" descr="*">
          <a:extLst>
            <a:ext uri="{FF2B5EF4-FFF2-40B4-BE49-F238E27FC236}">
              <a16:creationId xmlns:a16="http://schemas.microsoft.com/office/drawing/2014/main" id="{23D2E495-6711-4465-A684-074343C9F542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614" name="Shape 3" descr="*">
          <a:extLst>
            <a:ext uri="{FF2B5EF4-FFF2-40B4-BE49-F238E27FC236}">
              <a16:creationId xmlns:a16="http://schemas.microsoft.com/office/drawing/2014/main" id="{11FA2F9E-E80A-4A7C-84FE-F0E4F8250919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615" name="Shape 3" descr="*">
          <a:extLst>
            <a:ext uri="{FF2B5EF4-FFF2-40B4-BE49-F238E27FC236}">
              <a16:creationId xmlns:a16="http://schemas.microsoft.com/office/drawing/2014/main" id="{24C7B20E-4159-47E3-95CC-A8C70BA5A610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616" name="Shape 3" descr="*">
          <a:extLst>
            <a:ext uri="{FF2B5EF4-FFF2-40B4-BE49-F238E27FC236}">
              <a16:creationId xmlns:a16="http://schemas.microsoft.com/office/drawing/2014/main" id="{3AD3D512-4E54-4588-8035-5AA1962539DA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0025"/>
    <xdr:sp macro="" textlink="">
      <xdr:nvSpPr>
        <xdr:cNvPr id="1617" name="Shape 4" descr="*">
          <a:extLst>
            <a:ext uri="{FF2B5EF4-FFF2-40B4-BE49-F238E27FC236}">
              <a16:creationId xmlns:a16="http://schemas.microsoft.com/office/drawing/2014/main" id="{630244E0-58D3-4B69-BC7E-5126572316F8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0025"/>
    <xdr:sp macro="" textlink="">
      <xdr:nvSpPr>
        <xdr:cNvPr id="1618" name="Shape 4" descr="*">
          <a:extLst>
            <a:ext uri="{FF2B5EF4-FFF2-40B4-BE49-F238E27FC236}">
              <a16:creationId xmlns:a16="http://schemas.microsoft.com/office/drawing/2014/main" id="{EB0507EA-EF80-4450-B308-0C66D292306D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0025"/>
    <xdr:sp macro="" textlink="">
      <xdr:nvSpPr>
        <xdr:cNvPr id="1619" name="Shape 4" descr="*">
          <a:extLst>
            <a:ext uri="{FF2B5EF4-FFF2-40B4-BE49-F238E27FC236}">
              <a16:creationId xmlns:a16="http://schemas.microsoft.com/office/drawing/2014/main" id="{91DDE46D-9ABC-4626-8661-3A206BF6B5E5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0025"/>
    <xdr:sp macro="" textlink="">
      <xdr:nvSpPr>
        <xdr:cNvPr id="1620" name="Shape 4" descr="*">
          <a:extLst>
            <a:ext uri="{FF2B5EF4-FFF2-40B4-BE49-F238E27FC236}">
              <a16:creationId xmlns:a16="http://schemas.microsoft.com/office/drawing/2014/main" id="{5E7A250B-CD52-41B9-A090-7C4A9EB4FA0C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621" name="Shape 3" descr="*">
          <a:extLst>
            <a:ext uri="{FF2B5EF4-FFF2-40B4-BE49-F238E27FC236}">
              <a16:creationId xmlns:a16="http://schemas.microsoft.com/office/drawing/2014/main" id="{01C14402-4F53-4B93-AEE1-61BAD1FF17AF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622" name="Shape 3" descr="*">
          <a:extLst>
            <a:ext uri="{FF2B5EF4-FFF2-40B4-BE49-F238E27FC236}">
              <a16:creationId xmlns:a16="http://schemas.microsoft.com/office/drawing/2014/main" id="{EA92F105-BD7B-43C8-8486-27060640A7C8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623" name="Shape 3" descr="*">
          <a:extLst>
            <a:ext uri="{FF2B5EF4-FFF2-40B4-BE49-F238E27FC236}">
              <a16:creationId xmlns:a16="http://schemas.microsoft.com/office/drawing/2014/main" id="{73872648-B455-4CAB-A874-6FBBB71F2969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624" name="Shape 3" descr="*">
          <a:extLst>
            <a:ext uri="{FF2B5EF4-FFF2-40B4-BE49-F238E27FC236}">
              <a16:creationId xmlns:a16="http://schemas.microsoft.com/office/drawing/2014/main" id="{443F160B-8CB6-4097-B20A-95F63D89115C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0025"/>
    <xdr:sp macro="" textlink="">
      <xdr:nvSpPr>
        <xdr:cNvPr id="1625" name="Shape 4" descr="*">
          <a:extLst>
            <a:ext uri="{FF2B5EF4-FFF2-40B4-BE49-F238E27FC236}">
              <a16:creationId xmlns:a16="http://schemas.microsoft.com/office/drawing/2014/main" id="{6CD92B02-814E-4567-8A5A-0EB4E8D2543F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0025"/>
    <xdr:sp macro="" textlink="">
      <xdr:nvSpPr>
        <xdr:cNvPr id="1626" name="Shape 4" descr="*">
          <a:extLst>
            <a:ext uri="{FF2B5EF4-FFF2-40B4-BE49-F238E27FC236}">
              <a16:creationId xmlns:a16="http://schemas.microsoft.com/office/drawing/2014/main" id="{6876EB60-8EA5-4DEE-948F-1B862B71A064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0025"/>
    <xdr:sp macro="" textlink="">
      <xdr:nvSpPr>
        <xdr:cNvPr id="1627" name="Shape 4" descr="*">
          <a:extLst>
            <a:ext uri="{FF2B5EF4-FFF2-40B4-BE49-F238E27FC236}">
              <a16:creationId xmlns:a16="http://schemas.microsoft.com/office/drawing/2014/main" id="{75D5ADB3-BD92-4F6B-8017-F65208122423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0025"/>
    <xdr:sp macro="" textlink="">
      <xdr:nvSpPr>
        <xdr:cNvPr id="1628" name="Shape 4" descr="*">
          <a:extLst>
            <a:ext uri="{FF2B5EF4-FFF2-40B4-BE49-F238E27FC236}">
              <a16:creationId xmlns:a16="http://schemas.microsoft.com/office/drawing/2014/main" id="{CD424D44-350A-436D-8ADD-519394B8B759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629" name="Shape 3" descr="*">
          <a:extLst>
            <a:ext uri="{FF2B5EF4-FFF2-40B4-BE49-F238E27FC236}">
              <a16:creationId xmlns:a16="http://schemas.microsoft.com/office/drawing/2014/main" id="{35DA2BDF-6D51-4893-9158-0189E8EC395C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630" name="Shape 3" descr="*">
          <a:extLst>
            <a:ext uri="{FF2B5EF4-FFF2-40B4-BE49-F238E27FC236}">
              <a16:creationId xmlns:a16="http://schemas.microsoft.com/office/drawing/2014/main" id="{2B50E83E-8C12-46E3-956E-497040B1A244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631" name="Shape 3" descr="*">
          <a:extLst>
            <a:ext uri="{FF2B5EF4-FFF2-40B4-BE49-F238E27FC236}">
              <a16:creationId xmlns:a16="http://schemas.microsoft.com/office/drawing/2014/main" id="{C2DF5DE4-E7A7-4D4B-84A5-FAB6033D405C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632" name="Shape 3" descr="*">
          <a:extLst>
            <a:ext uri="{FF2B5EF4-FFF2-40B4-BE49-F238E27FC236}">
              <a16:creationId xmlns:a16="http://schemas.microsoft.com/office/drawing/2014/main" id="{30684032-6E04-45DE-95C3-593864ACA172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0025"/>
    <xdr:sp macro="" textlink="">
      <xdr:nvSpPr>
        <xdr:cNvPr id="1633" name="Shape 4" descr="*">
          <a:extLst>
            <a:ext uri="{FF2B5EF4-FFF2-40B4-BE49-F238E27FC236}">
              <a16:creationId xmlns:a16="http://schemas.microsoft.com/office/drawing/2014/main" id="{8F8F9ABF-081F-433B-BFD5-6E79EF56CF03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0025"/>
    <xdr:sp macro="" textlink="">
      <xdr:nvSpPr>
        <xdr:cNvPr id="1634" name="Shape 4" descr="*">
          <a:extLst>
            <a:ext uri="{FF2B5EF4-FFF2-40B4-BE49-F238E27FC236}">
              <a16:creationId xmlns:a16="http://schemas.microsoft.com/office/drawing/2014/main" id="{D2FF2550-2AFA-4EDC-A0EC-2A0807D44C10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0025"/>
    <xdr:sp macro="" textlink="">
      <xdr:nvSpPr>
        <xdr:cNvPr id="1635" name="Shape 4" descr="*">
          <a:extLst>
            <a:ext uri="{FF2B5EF4-FFF2-40B4-BE49-F238E27FC236}">
              <a16:creationId xmlns:a16="http://schemas.microsoft.com/office/drawing/2014/main" id="{083FD478-DF6C-46B1-988B-F8F8E715FDED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0025"/>
    <xdr:sp macro="" textlink="">
      <xdr:nvSpPr>
        <xdr:cNvPr id="1636" name="Shape 4" descr="*">
          <a:extLst>
            <a:ext uri="{FF2B5EF4-FFF2-40B4-BE49-F238E27FC236}">
              <a16:creationId xmlns:a16="http://schemas.microsoft.com/office/drawing/2014/main" id="{D2727C23-0180-4C04-AB35-0FEB6FF47F7D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637" name="Shape 3" descr="*">
          <a:extLst>
            <a:ext uri="{FF2B5EF4-FFF2-40B4-BE49-F238E27FC236}">
              <a16:creationId xmlns:a16="http://schemas.microsoft.com/office/drawing/2014/main" id="{BB8F8753-3A04-4784-88C8-0DBC65EA813A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638" name="Shape 3" descr="*">
          <a:extLst>
            <a:ext uri="{FF2B5EF4-FFF2-40B4-BE49-F238E27FC236}">
              <a16:creationId xmlns:a16="http://schemas.microsoft.com/office/drawing/2014/main" id="{156873F6-83FE-46DC-B769-63213E665C25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639" name="Shape 3" descr="*">
          <a:extLst>
            <a:ext uri="{FF2B5EF4-FFF2-40B4-BE49-F238E27FC236}">
              <a16:creationId xmlns:a16="http://schemas.microsoft.com/office/drawing/2014/main" id="{6FF9E50E-D283-4D5A-AF84-B242D1556796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640" name="Shape 3" descr="*">
          <a:extLst>
            <a:ext uri="{FF2B5EF4-FFF2-40B4-BE49-F238E27FC236}">
              <a16:creationId xmlns:a16="http://schemas.microsoft.com/office/drawing/2014/main" id="{0FADC41D-BC80-45C6-9913-2DDF346DC034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0025"/>
    <xdr:sp macro="" textlink="">
      <xdr:nvSpPr>
        <xdr:cNvPr id="1641" name="Shape 4" descr="*">
          <a:extLst>
            <a:ext uri="{FF2B5EF4-FFF2-40B4-BE49-F238E27FC236}">
              <a16:creationId xmlns:a16="http://schemas.microsoft.com/office/drawing/2014/main" id="{22C8DEE6-B28D-4FF3-922E-28EA1E648F45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642" name="Shape 3" descr="*">
          <a:extLst>
            <a:ext uri="{FF2B5EF4-FFF2-40B4-BE49-F238E27FC236}">
              <a16:creationId xmlns:a16="http://schemas.microsoft.com/office/drawing/2014/main" id="{6F53A374-E645-43EF-8388-22295462AA2F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643" name="Shape 3" descr="*">
          <a:extLst>
            <a:ext uri="{FF2B5EF4-FFF2-40B4-BE49-F238E27FC236}">
              <a16:creationId xmlns:a16="http://schemas.microsoft.com/office/drawing/2014/main" id="{3E2F6465-0032-45F0-B9E8-6FC3FB501E45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644" name="Shape 3" descr="*">
          <a:extLst>
            <a:ext uri="{FF2B5EF4-FFF2-40B4-BE49-F238E27FC236}">
              <a16:creationId xmlns:a16="http://schemas.microsoft.com/office/drawing/2014/main" id="{FC4FCA68-83C8-4457-BC23-8FBEE31A2240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645" name="Shape 3" descr="*">
          <a:extLst>
            <a:ext uri="{FF2B5EF4-FFF2-40B4-BE49-F238E27FC236}">
              <a16:creationId xmlns:a16="http://schemas.microsoft.com/office/drawing/2014/main" id="{B6D07F56-DB00-435F-8B45-93044BF65B2C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0025"/>
    <xdr:sp macro="" textlink="">
      <xdr:nvSpPr>
        <xdr:cNvPr id="1646" name="Shape 4" descr="*">
          <a:extLst>
            <a:ext uri="{FF2B5EF4-FFF2-40B4-BE49-F238E27FC236}">
              <a16:creationId xmlns:a16="http://schemas.microsoft.com/office/drawing/2014/main" id="{7504B367-1736-4F10-BC22-995C61B1CB81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647" name="Shape 3" descr="*">
          <a:extLst>
            <a:ext uri="{FF2B5EF4-FFF2-40B4-BE49-F238E27FC236}">
              <a16:creationId xmlns:a16="http://schemas.microsoft.com/office/drawing/2014/main" id="{03870878-CF5D-434D-9474-5E46869BBEBE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648" name="Shape 3" descr="*">
          <a:extLst>
            <a:ext uri="{FF2B5EF4-FFF2-40B4-BE49-F238E27FC236}">
              <a16:creationId xmlns:a16="http://schemas.microsoft.com/office/drawing/2014/main" id="{A6E7AD89-4D67-4546-8BE0-9F33ACCAF7CE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649" name="Shape 3" descr="*">
          <a:extLst>
            <a:ext uri="{FF2B5EF4-FFF2-40B4-BE49-F238E27FC236}">
              <a16:creationId xmlns:a16="http://schemas.microsoft.com/office/drawing/2014/main" id="{8238997F-25EF-40D7-BB37-E12EDC343B16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650" name="Shape 3" descr="*">
          <a:extLst>
            <a:ext uri="{FF2B5EF4-FFF2-40B4-BE49-F238E27FC236}">
              <a16:creationId xmlns:a16="http://schemas.microsoft.com/office/drawing/2014/main" id="{50C8CDBB-6700-4F2E-A6F9-BAAFAC619F69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0025"/>
    <xdr:sp macro="" textlink="">
      <xdr:nvSpPr>
        <xdr:cNvPr id="1651" name="Shape 4" descr="*">
          <a:extLst>
            <a:ext uri="{FF2B5EF4-FFF2-40B4-BE49-F238E27FC236}">
              <a16:creationId xmlns:a16="http://schemas.microsoft.com/office/drawing/2014/main" id="{5E74E241-5A47-497D-9EED-ACDE6E6BD919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652" name="Shape 3" descr="*">
          <a:extLst>
            <a:ext uri="{FF2B5EF4-FFF2-40B4-BE49-F238E27FC236}">
              <a16:creationId xmlns:a16="http://schemas.microsoft.com/office/drawing/2014/main" id="{74C1674C-7250-429C-A17E-5DC66C1C5906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653" name="Shape 3" descr="*">
          <a:extLst>
            <a:ext uri="{FF2B5EF4-FFF2-40B4-BE49-F238E27FC236}">
              <a16:creationId xmlns:a16="http://schemas.microsoft.com/office/drawing/2014/main" id="{3124C546-F4D6-45BB-9E5B-A7F93A929080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654" name="Shape 3" descr="*">
          <a:extLst>
            <a:ext uri="{FF2B5EF4-FFF2-40B4-BE49-F238E27FC236}">
              <a16:creationId xmlns:a16="http://schemas.microsoft.com/office/drawing/2014/main" id="{140BF742-B86E-4057-B8C6-9E6E51646CE7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655" name="Shape 3" descr="*">
          <a:extLst>
            <a:ext uri="{FF2B5EF4-FFF2-40B4-BE49-F238E27FC236}">
              <a16:creationId xmlns:a16="http://schemas.microsoft.com/office/drawing/2014/main" id="{76AD1A83-747B-4621-A943-905E5EC06B0D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0025"/>
    <xdr:sp macro="" textlink="">
      <xdr:nvSpPr>
        <xdr:cNvPr id="1656" name="Shape 4" descr="*">
          <a:extLst>
            <a:ext uri="{FF2B5EF4-FFF2-40B4-BE49-F238E27FC236}">
              <a16:creationId xmlns:a16="http://schemas.microsoft.com/office/drawing/2014/main" id="{B9C26663-7439-4969-B47A-CD91B3A88E3F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657" name="Shape 3" descr="*">
          <a:extLst>
            <a:ext uri="{FF2B5EF4-FFF2-40B4-BE49-F238E27FC236}">
              <a16:creationId xmlns:a16="http://schemas.microsoft.com/office/drawing/2014/main" id="{E29C929F-D946-46C1-B4BC-8766F621167D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658" name="Shape 3" descr="*">
          <a:extLst>
            <a:ext uri="{FF2B5EF4-FFF2-40B4-BE49-F238E27FC236}">
              <a16:creationId xmlns:a16="http://schemas.microsoft.com/office/drawing/2014/main" id="{8C5E8611-C5B1-42C2-A47B-77A017955E6F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659" name="Shape 3" descr="*">
          <a:extLst>
            <a:ext uri="{FF2B5EF4-FFF2-40B4-BE49-F238E27FC236}">
              <a16:creationId xmlns:a16="http://schemas.microsoft.com/office/drawing/2014/main" id="{C0632DF5-4AAE-447C-AA3A-3EE44DC69D1D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660" name="Shape 3" descr="*">
          <a:extLst>
            <a:ext uri="{FF2B5EF4-FFF2-40B4-BE49-F238E27FC236}">
              <a16:creationId xmlns:a16="http://schemas.microsoft.com/office/drawing/2014/main" id="{D3EE0F41-B791-46D2-AD68-1CF012A13835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0025"/>
    <xdr:sp macro="" textlink="">
      <xdr:nvSpPr>
        <xdr:cNvPr id="1661" name="Shape 4" descr="*">
          <a:extLst>
            <a:ext uri="{FF2B5EF4-FFF2-40B4-BE49-F238E27FC236}">
              <a16:creationId xmlns:a16="http://schemas.microsoft.com/office/drawing/2014/main" id="{8C52684F-917F-4719-AD46-FE5ABF4454E8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662" name="Shape 3" descr="*">
          <a:extLst>
            <a:ext uri="{FF2B5EF4-FFF2-40B4-BE49-F238E27FC236}">
              <a16:creationId xmlns:a16="http://schemas.microsoft.com/office/drawing/2014/main" id="{4168E62B-29CA-4D77-902E-592373FCF5B1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663" name="Shape 3" descr="*">
          <a:extLst>
            <a:ext uri="{FF2B5EF4-FFF2-40B4-BE49-F238E27FC236}">
              <a16:creationId xmlns:a16="http://schemas.microsoft.com/office/drawing/2014/main" id="{11926478-6308-4A80-AF7B-98824487762A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664" name="Shape 3" descr="*">
          <a:extLst>
            <a:ext uri="{FF2B5EF4-FFF2-40B4-BE49-F238E27FC236}">
              <a16:creationId xmlns:a16="http://schemas.microsoft.com/office/drawing/2014/main" id="{595B2560-D3CD-44F2-8A1F-B4A2CFC7A4C8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665" name="Shape 3" descr="*">
          <a:extLst>
            <a:ext uri="{FF2B5EF4-FFF2-40B4-BE49-F238E27FC236}">
              <a16:creationId xmlns:a16="http://schemas.microsoft.com/office/drawing/2014/main" id="{0E3B32CB-C606-4E1C-A66C-9EEDCBFCF75D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0025"/>
    <xdr:sp macro="" textlink="">
      <xdr:nvSpPr>
        <xdr:cNvPr id="1666" name="Shape 4" descr="*">
          <a:extLst>
            <a:ext uri="{FF2B5EF4-FFF2-40B4-BE49-F238E27FC236}">
              <a16:creationId xmlns:a16="http://schemas.microsoft.com/office/drawing/2014/main" id="{E298E29B-D37A-4A06-BD74-0EC7A7521E4B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667" name="Shape 3" descr="*">
          <a:extLst>
            <a:ext uri="{FF2B5EF4-FFF2-40B4-BE49-F238E27FC236}">
              <a16:creationId xmlns:a16="http://schemas.microsoft.com/office/drawing/2014/main" id="{D8EC515C-6689-4BF3-9222-B16945E8ADD4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668" name="Shape 3" descr="*">
          <a:extLst>
            <a:ext uri="{FF2B5EF4-FFF2-40B4-BE49-F238E27FC236}">
              <a16:creationId xmlns:a16="http://schemas.microsoft.com/office/drawing/2014/main" id="{F81EAE26-E590-4D48-AD02-F4A831C7B80A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669" name="Shape 3" descr="*">
          <a:extLst>
            <a:ext uri="{FF2B5EF4-FFF2-40B4-BE49-F238E27FC236}">
              <a16:creationId xmlns:a16="http://schemas.microsoft.com/office/drawing/2014/main" id="{460FF27F-9491-4CBC-8B87-BA1E0B0C343C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670" name="Shape 3" descr="*">
          <a:extLst>
            <a:ext uri="{FF2B5EF4-FFF2-40B4-BE49-F238E27FC236}">
              <a16:creationId xmlns:a16="http://schemas.microsoft.com/office/drawing/2014/main" id="{FA6BB6A0-F12B-4E90-9B76-67124CD90FD8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190500"/>
    <xdr:sp macro="" textlink="">
      <xdr:nvSpPr>
        <xdr:cNvPr id="1671" name="Shape 4" descr="*">
          <a:extLst>
            <a:ext uri="{FF2B5EF4-FFF2-40B4-BE49-F238E27FC236}">
              <a16:creationId xmlns:a16="http://schemas.microsoft.com/office/drawing/2014/main" id="{F5916BA4-013E-4430-A35C-8EDFA117934E}"/>
            </a:ext>
          </a:extLst>
        </xdr:cNvPr>
        <xdr:cNvSpPr/>
      </xdr:nvSpPr>
      <xdr:spPr>
        <a:xfrm>
          <a:off x="1524000" y="335575275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672" name="Shape 3" descr="*">
          <a:extLst>
            <a:ext uri="{FF2B5EF4-FFF2-40B4-BE49-F238E27FC236}">
              <a16:creationId xmlns:a16="http://schemas.microsoft.com/office/drawing/2014/main" id="{176FD3D3-4D6C-4E09-993C-BAC19CDF3DB4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673" name="Shape 3" descr="*">
          <a:extLst>
            <a:ext uri="{FF2B5EF4-FFF2-40B4-BE49-F238E27FC236}">
              <a16:creationId xmlns:a16="http://schemas.microsoft.com/office/drawing/2014/main" id="{E369BDF3-DD62-4F08-82AA-65DDABB77CF8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674" name="Shape 3" descr="*">
          <a:extLst>
            <a:ext uri="{FF2B5EF4-FFF2-40B4-BE49-F238E27FC236}">
              <a16:creationId xmlns:a16="http://schemas.microsoft.com/office/drawing/2014/main" id="{12B996A6-B0F8-45FA-B2E8-82AA1F99DCC2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675" name="Shape 3" descr="*">
          <a:extLst>
            <a:ext uri="{FF2B5EF4-FFF2-40B4-BE49-F238E27FC236}">
              <a16:creationId xmlns:a16="http://schemas.microsoft.com/office/drawing/2014/main" id="{1FD50BE5-7DE9-42FE-B179-455DBB31EC70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190500"/>
    <xdr:sp macro="" textlink="">
      <xdr:nvSpPr>
        <xdr:cNvPr id="1676" name="Shape 4" descr="*">
          <a:extLst>
            <a:ext uri="{FF2B5EF4-FFF2-40B4-BE49-F238E27FC236}">
              <a16:creationId xmlns:a16="http://schemas.microsoft.com/office/drawing/2014/main" id="{1F92F70B-70A3-49E5-8E87-CEB5DD9850F4}"/>
            </a:ext>
          </a:extLst>
        </xdr:cNvPr>
        <xdr:cNvSpPr/>
      </xdr:nvSpPr>
      <xdr:spPr>
        <a:xfrm>
          <a:off x="1524000" y="335575275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677" name="Shape 3" descr="*">
          <a:extLst>
            <a:ext uri="{FF2B5EF4-FFF2-40B4-BE49-F238E27FC236}">
              <a16:creationId xmlns:a16="http://schemas.microsoft.com/office/drawing/2014/main" id="{F751D93A-1772-45BF-8007-379371A7BFE7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678" name="Shape 3" descr="*">
          <a:extLst>
            <a:ext uri="{FF2B5EF4-FFF2-40B4-BE49-F238E27FC236}">
              <a16:creationId xmlns:a16="http://schemas.microsoft.com/office/drawing/2014/main" id="{869F07FB-6A8D-4FD9-BC20-31EC7E7CE8C5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679" name="Shape 3" descr="*">
          <a:extLst>
            <a:ext uri="{FF2B5EF4-FFF2-40B4-BE49-F238E27FC236}">
              <a16:creationId xmlns:a16="http://schemas.microsoft.com/office/drawing/2014/main" id="{A496936C-644C-4B18-84EC-68F07D1929B4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680" name="Shape 3" descr="*">
          <a:extLst>
            <a:ext uri="{FF2B5EF4-FFF2-40B4-BE49-F238E27FC236}">
              <a16:creationId xmlns:a16="http://schemas.microsoft.com/office/drawing/2014/main" id="{CC2A0A4C-6626-4F9A-8B49-8615BB142AB8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190500"/>
    <xdr:sp macro="" textlink="">
      <xdr:nvSpPr>
        <xdr:cNvPr id="1681" name="Shape 4" descr="*">
          <a:extLst>
            <a:ext uri="{FF2B5EF4-FFF2-40B4-BE49-F238E27FC236}">
              <a16:creationId xmlns:a16="http://schemas.microsoft.com/office/drawing/2014/main" id="{AEBE58CC-5BD9-4EDF-A308-53118CC49AA8}"/>
            </a:ext>
          </a:extLst>
        </xdr:cNvPr>
        <xdr:cNvSpPr/>
      </xdr:nvSpPr>
      <xdr:spPr>
        <a:xfrm>
          <a:off x="1524000" y="335575275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682" name="Shape 3" descr="*">
          <a:extLst>
            <a:ext uri="{FF2B5EF4-FFF2-40B4-BE49-F238E27FC236}">
              <a16:creationId xmlns:a16="http://schemas.microsoft.com/office/drawing/2014/main" id="{9735EA56-55F2-4AD7-BE09-A8AD0E602352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683" name="Shape 3" descr="*">
          <a:extLst>
            <a:ext uri="{FF2B5EF4-FFF2-40B4-BE49-F238E27FC236}">
              <a16:creationId xmlns:a16="http://schemas.microsoft.com/office/drawing/2014/main" id="{8631977B-C7D0-4675-8F3B-D8ABBA38880E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684" name="Shape 3" descr="*">
          <a:extLst>
            <a:ext uri="{FF2B5EF4-FFF2-40B4-BE49-F238E27FC236}">
              <a16:creationId xmlns:a16="http://schemas.microsoft.com/office/drawing/2014/main" id="{BD7A1009-7F5F-4C43-8079-7D330A6DC9CC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685" name="Shape 3" descr="*">
          <a:extLst>
            <a:ext uri="{FF2B5EF4-FFF2-40B4-BE49-F238E27FC236}">
              <a16:creationId xmlns:a16="http://schemas.microsoft.com/office/drawing/2014/main" id="{88431B20-CF4C-4BF0-BBA7-DD5994DEB5C0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190500"/>
    <xdr:sp macro="" textlink="">
      <xdr:nvSpPr>
        <xdr:cNvPr id="1686" name="Shape 4" descr="*">
          <a:extLst>
            <a:ext uri="{FF2B5EF4-FFF2-40B4-BE49-F238E27FC236}">
              <a16:creationId xmlns:a16="http://schemas.microsoft.com/office/drawing/2014/main" id="{76B4CEB8-FCD8-4535-876C-38AEDA6F8993}"/>
            </a:ext>
          </a:extLst>
        </xdr:cNvPr>
        <xdr:cNvSpPr/>
      </xdr:nvSpPr>
      <xdr:spPr>
        <a:xfrm>
          <a:off x="1524000" y="335575275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687" name="Shape 3" descr="*">
          <a:extLst>
            <a:ext uri="{FF2B5EF4-FFF2-40B4-BE49-F238E27FC236}">
              <a16:creationId xmlns:a16="http://schemas.microsoft.com/office/drawing/2014/main" id="{86D91A3C-76D5-4768-9A60-D1E392D88DE2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688" name="Shape 3" descr="*">
          <a:extLst>
            <a:ext uri="{FF2B5EF4-FFF2-40B4-BE49-F238E27FC236}">
              <a16:creationId xmlns:a16="http://schemas.microsoft.com/office/drawing/2014/main" id="{16A7848F-11B1-4DE0-95E3-F1C3D1256FE3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689" name="Shape 3" descr="*">
          <a:extLst>
            <a:ext uri="{FF2B5EF4-FFF2-40B4-BE49-F238E27FC236}">
              <a16:creationId xmlns:a16="http://schemas.microsoft.com/office/drawing/2014/main" id="{6865B431-9D42-4126-A1A1-C39D2736BB6B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690" name="Shape 3" descr="*">
          <a:extLst>
            <a:ext uri="{FF2B5EF4-FFF2-40B4-BE49-F238E27FC236}">
              <a16:creationId xmlns:a16="http://schemas.microsoft.com/office/drawing/2014/main" id="{5A742CC8-6666-41B3-A7E8-85996749A639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190500"/>
    <xdr:sp macro="" textlink="">
      <xdr:nvSpPr>
        <xdr:cNvPr id="1691" name="Shape 4" descr="*">
          <a:extLst>
            <a:ext uri="{FF2B5EF4-FFF2-40B4-BE49-F238E27FC236}">
              <a16:creationId xmlns:a16="http://schemas.microsoft.com/office/drawing/2014/main" id="{339DBFBE-7287-41BD-B2BA-1ADCA697316B}"/>
            </a:ext>
          </a:extLst>
        </xdr:cNvPr>
        <xdr:cNvSpPr/>
      </xdr:nvSpPr>
      <xdr:spPr>
        <a:xfrm>
          <a:off x="1524000" y="335575275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692" name="Shape 3" descr="*">
          <a:extLst>
            <a:ext uri="{FF2B5EF4-FFF2-40B4-BE49-F238E27FC236}">
              <a16:creationId xmlns:a16="http://schemas.microsoft.com/office/drawing/2014/main" id="{7F0BDAB5-E581-4E50-A1A9-3E572A76C584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693" name="Shape 3" descr="*">
          <a:extLst>
            <a:ext uri="{FF2B5EF4-FFF2-40B4-BE49-F238E27FC236}">
              <a16:creationId xmlns:a16="http://schemas.microsoft.com/office/drawing/2014/main" id="{D8B457C5-D157-41CC-8B89-FD263B79CEBA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694" name="Shape 3" descr="*">
          <a:extLst>
            <a:ext uri="{FF2B5EF4-FFF2-40B4-BE49-F238E27FC236}">
              <a16:creationId xmlns:a16="http://schemas.microsoft.com/office/drawing/2014/main" id="{7501F027-9577-46CA-904C-F8616F42FC66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695" name="Shape 3" descr="*">
          <a:extLst>
            <a:ext uri="{FF2B5EF4-FFF2-40B4-BE49-F238E27FC236}">
              <a16:creationId xmlns:a16="http://schemas.microsoft.com/office/drawing/2014/main" id="{46E59625-31B9-4D98-A205-2C904AAEDF96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190500"/>
    <xdr:sp macro="" textlink="">
      <xdr:nvSpPr>
        <xdr:cNvPr id="1696" name="Shape 4" descr="*">
          <a:extLst>
            <a:ext uri="{FF2B5EF4-FFF2-40B4-BE49-F238E27FC236}">
              <a16:creationId xmlns:a16="http://schemas.microsoft.com/office/drawing/2014/main" id="{3612A10A-6F17-4962-85C2-8EE861DAAD29}"/>
            </a:ext>
          </a:extLst>
        </xdr:cNvPr>
        <xdr:cNvSpPr/>
      </xdr:nvSpPr>
      <xdr:spPr>
        <a:xfrm>
          <a:off x="1524000" y="335575275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697" name="Shape 3" descr="*">
          <a:extLst>
            <a:ext uri="{FF2B5EF4-FFF2-40B4-BE49-F238E27FC236}">
              <a16:creationId xmlns:a16="http://schemas.microsoft.com/office/drawing/2014/main" id="{659E343D-7F95-4EE3-BB3D-69754FDC994B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698" name="Shape 3" descr="*">
          <a:extLst>
            <a:ext uri="{FF2B5EF4-FFF2-40B4-BE49-F238E27FC236}">
              <a16:creationId xmlns:a16="http://schemas.microsoft.com/office/drawing/2014/main" id="{7A1B89C1-6E40-4C19-972F-137780D22FD8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699" name="Shape 3" descr="*">
          <a:extLst>
            <a:ext uri="{FF2B5EF4-FFF2-40B4-BE49-F238E27FC236}">
              <a16:creationId xmlns:a16="http://schemas.microsoft.com/office/drawing/2014/main" id="{697F6171-4196-4822-B2DA-DC19A3433D51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700" name="Shape 3" descr="*">
          <a:extLst>
            <a:ext uri="{FF2B5EF4-FFF2-40B4-BE49-F238E27FC236}">
              <a16:creationId xmlns:a16="http://schemas.microsoft.com/office/drawing/2014/main" id="{EA33EB2E-A2E2-4212-976B-3FBC33B1CD27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0025"/>
    <xdr:sp macro="" textlink="">
      <xdr:nvSpPr>
        <xdr:cNvPr id="1701" name="Shape 4" descr="*">
          <a:extLst>
            <a:ext uri="{FF2B5EF4-FFF2-40B4-BE49-F238E27FC236}">
              <a16:creationId xmlns:a16="http://schemas.microsoft.com/office/drawing/2014/main" id="{94E342E0-08FD-40F4-AD16-1AE94F172582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0025"/>
    <xdr:sp macro="" textlink="">
      <xdr:nvSpPr>
        <xdr:cNvPr id="1702" name="Shape 4" descr="*">
          <a:extLst>
            <a:ext uri="{FF2B5EF4-FFF2-40B4-BE49-F238E27FC236}">
              <a16:creationId xmlns:a16="http://schemas.microsoft.com/office/drawing/2014/main" id="{045CB61C-6172-4AFA-BDF8-0A565013EF93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0025"/>
    <xdr:sp macro="" textlink="">
      <xdr:nvSpPr>
        <xdr:cNvPr id="1703" name="Shape 4" descr="*">
          <a:extLst>
            <a:ext uri="{FF2B5EF4-FFF2-40B4-BE49-F238E27FC236}">
              <a16:creationId xmlns:a16="http://schemas.microsoft.com/office/drawing/2014/main" id="{8935C922-ADF4-4262-AB28-5D7629CEA56E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0025"/>
    <xdr:sp macro="" textlink="">
      <xdr:nvSpPr>
        <xdr:cNvPr id="1704" name="Shape 4" descr="*">
          <a:extLst>
            <a:ext uri="{FF2B5EF4-FFF2-40B4-BE49-F238E27FC236}">
              <a16:creationId xmlns:a16="http://schemas.microsoft.com/office/drawing/2014/main" id="{5110EC49-8528-4CB4-8EBD-2EBB68676B62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705" name="Shape 3" descr="*">
          <a:extLst>
            <a:ext uri="{FF2B5EF4-FFF2-40B4-BE49-F238E27FC236}">
              <a16:creationId xmlns:a16="http://schemas.microsoft.com/office/drawing/2014/main" id="{8879682B-F0E8-462C-97B0-ADB0948DB8D3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706" name="Shape 3" descr="*">
          <a:extLst>
            <a:ext uri="{FF2B5EF4-FFF2-40B4-BE49-F238E27FC236}">
              <a16:creationId xmlns:a16="http://schemas.microsoft.com/office/drawing/2014/main" id="{D56D272D-37A1-40D1-BC80-FC6D0A96C2FB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707" name="Shape 3" descr="*">
          <a:extLst>
            <a:ext uri="{FF2B5EF4-FFF2-40B4-BE49-F238E27FC236}">
              <a16:creationId xmlns:a16="http://schemas.microsoft.com/office/drawing/2014/main" id="{C04A2B66-BF1A-40C0-9C1C-7DF011F097A3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708" name="Shape 3" descr="*">
          <a:extLst>
            <a:ext uri="{FF2B5EF4-FFF2-40B4-BE49-F238E27FC236}">
              <a16:creationId xmlns:a16="http://schemas.microsoft.com/office/drawing/2014/main" id="{EC506676-5D2F-47F5-83A3-E8F2296BBB94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0025"/>
    <xdr:sp macro="" textlink="">
      <xdr:nvSpPr>
        <xdr:cNvPr id="1709" name="Shape 4" descr="*">
          <a:extLst>
            <a:ext uri="{FF2B5EF4-FFF2-40B4-BE49-F238E27FC236}">
              <a16:creationId xmlns:a16="http://schemas.microsoft.com/office/drawing/2014/main" id="{2065B25C-3AAB-4849-9D15-83C60B4438EA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0025"/>
    <xdr:sp macro="" textlink="">
      <xdr:nvSpPr>
        <xdr:cNvPr id="1710" name="Shape 4" descr="*">
          <a:extLst>
            <a:ext uri="{FF2B5EF4-FFF2-40B4-BE49-F238E27FC236}">
              <a16:creationId xmlns:a16="http://schemas.microsoft.com/office/drawing/2014/main" id="{45436474-1F24-453A-90AA-B04B4B819CDF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0025"/>
    <xdr:sp macro="" textlink="">
      <xdr:nvSpPr>
        <xdr:cNvPr id="1711" name="Shape 4" descr="*">
          <a:extLst>
            <a:ext uri="{FF2B5EF4-FFF2-40B4-BE49-F238E27FC236}">
              <a16:creationId xmlns:a16="http://schemas.microsoft.com/office/drawing/2014/main" id="{83489B79-9CB5-4E1D-98CE-CF8D61FC8D9B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0025"/>
    <xdr:sp macro="" textlink="">
      <xdr:nvSpPr>
        <xdr:cNvPr id="1712" name="Shape 4" descr="*">
          <a:extLst>
            <a:ext uri="{FF2B5EF4-FFF2-40B4-BE49-F238E27FC236}">
              <a16:creationId xmlns:a16="http://schemas.microsoft.com/office/drawing/2014/main" id="{C2A7C9BA-F421-48B9-A567-D934C984AA9A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713" name="Shape 3" descr="*">
          <a:extLst>
            <a:ext uri="{FF2B5EF4-FFF2-40B4-BE49-F238E27FC236}">
              <a16:creationId xmlns:a16="http://schemas.microsoft.com/office/drawing/2014/main" id="{1770FFAB-14D7-4825-A155-2823C61A5C7D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714" name="Shape 3" descr="*">
          <a:extLst>
            <a:ext uri="{FF2B5EF4-FFF2-40B4-BE49-F238E27FC236}">
              <a16:creationId xmlns:a16="http://schemas.microsoft.com/office/drawing/2014/main" id="{B2558DEC-F6FB-4F0E-99E8-129BA09A2C4B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715" name="Shape 3" descr="*">
          <a:extLst>
            <a:ext uri="{FF2B5EF4-FFF2-40B4-BE49-F238E27FC236}">
              <a16:creationId xmlns:a16="http://schemas.microsoft.com/office/drawing/2014/main" id="{798A6F99-DBEE-4088-B8FB-191065BA28C9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716" name="Shape 3" descr="*">
          <a:extLst>
            <a:ext uri="{FF2B5EF4-FFF2-40B4-BE49-F238E27FC236}">
              <a16:creationId xmlns:a16="http://schemas.microsoft.com/office/drawing/2014/main" id="{2276ADA1-B46D-4440-A007-53910DE90F29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0025"/>
    <xdr:sp macro="" textlink="">
      <xdr:nvSpPr>
        <xdr:cNvPr id="1717" name="Shape 4" descr="*">
          <a:extLst>
            <a:ext uri="{FF2B5EF4-FFF2-40B4-BE49-F238E27FC236}">
              <a16:creationId xmlns:a16="http://schemas.microsoft.com/office/drawing/2014/main" id="{05ABBBB9-8735-4166-BF54-EFF45521BC32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0025"/>
    <xdr:sp macro="" textlink="">
      <xdr:nvSpPr>
        <xdr:cNvPr id="1718" name="Shape 4" descr="*">
          <a:extLst>
            <a:ext uri="{FF2B5EF4-FFF2-40B4-BE49-F238E27FC236}">
              <a16:creationId xmlns:a16="http://schemas.microsoft.com/office/drawing/2014/main" id="{66C0480A-BFFC-42B4-A67F-0AEAC7C3DEF5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0025"/>
    <xdr:sp macro="" textlink="">
      <xdr:nvSpPr>
        <xdr:cNvPr id="1719" name="Shape 4" descr="*">
          <a:extLst>
            <a:ext uri="{FF2B5EF4-FFF2-40B4-BE49-F238E27FC236}">
              <a16:creationId xmlns:a16="http://schemas.microsoft.com/office/drawing/2014/main" id="{F11FD39D-B79C-4EAA-BEC5-5DD97AAD417C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0025"/>
    <xdr:sp macro="" textlink="">
      <xdr:nvSpPr>
        <xdr:cNvPr id="1720" name="Shape 4" descr="*">
          <a:extLst>
            <a:ext uri="{FF2B5EF4-FFF2-40B4-BE49-F238E27FC236}">
              <a16:creationId xmlns:a16="http://schemas.microsoft.com/office/drawing/2014/main" id="{56D55328-F82F-4F37-A3D8-33F04CA600C0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721" name="Shape 3" descr="*">
          <a:extLst>
            <a:ext uri="{FF2B5EF4-FFF2-40B4-BE49-F238E27FC236}">
              <a16:creationId xmlns:a16="http://schemas.microsoft.com/office/drawing/2014/main" id="{132DCFCD-7540-444F-8F3C-389308FA464F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722" name="Shape 3" descr="*">
          <a:extLst>
            <a:ext uri="{FF2B5EF4-FFF2-40B4-BE49-F238E27FC236}">
              <a16:creationId xmlns:a16="http://schemas.microsoft.com/office/drawing/2014/main" id="{94B0CA7B-F125-402B-9624-CEC98C362D1A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723" name="Shape 3" descr="*">
          <a:extLst>
            <a:ext uri="{FF2B5EF4-FFF2-40B4-BE49-F238E27FC236}">
              <a16:creationId xmlns:a16="http://schemas.microsoft.com/office/drawing/2014/main" id="{C0D734E8-F30A-465F-9AD7-7706079FE26A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724" name="Shape 3" descr="*">
          <a:extLst>
            <a:ext uri="{FF2B5EF4-FFF2-40B4-BE49-F238E27FC236}">
              <a16:creationId xmlns:a16="http://schemas.microsoft.com/office/drawing/2014/main" id="{EE949EEE-3BFA-426C-A638-2BAB4E688FB3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0025"/>
    <xdr:sp macro="" textlink="">
      <xdr:nvSpPr>
        <xdr:cNvPr id="1725" name="Shape 4" descr="*">
          <a:extLst>
            <a:ext uri="{FF2B5EF4-FFF2-40B4-BE49-F238E27FC236}">
              <a16:creationId xmlns:a16="http://schemas.microsoft.com/office/drawing/2014/main" id="{A89D9EE1-B85E-40D2-ADFD-E7FE3149C82F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0025"/>
    <xdr:sp macro="" textlink="">
      <xdr:nvSpPr>
        <xdr:cNvPr id="1726" name="Shape 4" descr="*">
          <a:extLst>
            <a:ext uri="{FF2B5EF4-FFF2-40B4-BE49-F238E27FC236}">
              <a16:creationId xmlns:a16="http://schemas.microsoft.com/office/drawing/2014/main" id="{EE8A2EAB-C2E0-4241-922A-FB279DFAF6E5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0025"/>
    <xdr:sp macro="" textlink="">
      <xdr:nvSpPr>
        <xdr:cNvPr id="1727" name="Shape 4" descr="*">
          <a:extLst>
            <a:ext uri="{FF2B5EF4-FFF2-40B4-BE49-F238E27FC236}">
              <a16:creationId xmlns:a16="http://schemas.microsoft.com/office/drawing/2014/main" id="{FA699E68-ACB8-4ECB-8D88-6842ED3BDD19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0025"/>
    <xdr:sp macro="" textlink="">
      <xdr:nvSpPr>
        <xdr:cNvPr id="1728" name="Shape 4" descr="*">
          <a:extLst>
            <a:ext uri="{FF2B5EF4-FFF2-40B4-BE49-F238E27FC236}">
              <a16:creationId xmlns:a16="http://schemas.microsoft.com/office/drawing/2014/main" id="{C8B927E1-A94F-4B6C-872A-49D41B07218E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729" name="Shape 3" descr="*">
          <a:extLst>
            <a:ext uri="{FF2B5EF4-FFF2-40B4-BE49-F238E27FC236}">
              <a16:creationId xmlns:a16="http://schemas.microsoft.com/office/drawing/2014/main" id="{BD191B15-3FF9-4FFD-8C8A-6D249DCC5359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730" name="Shape 3" descr="*">
          <a:extLst>
            <a:ext uri="{FF2B5EF4-FFF2-40B4-BE49-F238E27FC236}">
              <a16:creationId xmlns:a16="http://schemas.microsoft.com/office/drawing/2014/main" id="{2C1F5EB0-CE38-46CE-9B3D-7A300B690EAF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731" name="Shape 3" descr="*">
          <a:extLst>
            <a:ext uri="{FF2B5EF4-FFF2-40B4-BE49-F238E27FC236}">
              <a16:creationId xmlns:a16="http://schemas.microsoft.com/office/drawing/2014/main" id="{0CB33BC7-2453-4269-8424-AF8A0B4673ED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732" name="Shape 3" descr="*">
          <a:extLst>
            <a:ext uri="{FF2B5EF4-FFF2-40B4-BE49-F238E27FC236}">
              <a16:creationId xmlns:a16="http://schemas.microsoft.com/office/drawing/2014/main" id="{D6467A1F-D330-4634-A75A-85518B53B60F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0025"/>
    <xdr:sp macro="" textlink="">
      <xdr:nvSpPr>
        <xdr:cNvPr id="1733" name="Shape 4" descr="*">
          <a:extLst>
            <a:ext uri="{FF2B5EF4-FFF2-40B4-BE49-F238E27FC236}">
              <a16:creationId xmlns:a16="http://schemas.microsoft.com/office/drawing/2014/main" id="{7DD4FB56-7CFF-4A94-BB48-D64AACB9A574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0025"/>
    <xdr:sp macro="" textlink="">
      <xdr:nvSpPr>
        <xdr:cNvPr id="1734" name="Shape 4" descr="*">
          <a:extLst>
            <a:ext uri="{FF2B5EF4-FFF2-40B4-BE49-F238E27FC236}">
              <a16:creationId xmlns:a16="http://schemas.microsoft.com/office/drawing/2014/main" id="{18172CC7-A42B-4E97-9BF5-6AA014C644DB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0025"/>
    <xdr:sp macro="" textlink="">
      <xdr:nvSpPr>
        <xdr:cNvPr id="1735" name="Shape 4" descr="*">
          <a:extLst>
            <a:ext uri="{FF2B5EF4-FFF2-40B4-BE49-F238E27FC236}">
              <a16:creationId xmlns:a16="http://schemas.microsoft.com/office/drawing/2014/main" id="{179CD079-CB9E-409A-9007-3290ECDA1A20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0025"/>
    <xdr:sp macro="" textlink="">
      <xdr:nvSpPr>
        <xdr:cNvPr id="1736" name="Shape 4" descr="*">
          <a:extLst>
            <a:ext uri="{FF2B5EF4-FFF2-40B4-BE49-F238E27FC236}">
              <a16:creationId xmlns:a16="http://schemas.microsoft.com/office/drawing/2014/main" id="{C8F7549F-6905-477B-B81F-BB17B94CEF46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737" name="Shape 3" descr="*">
          <a:extLst>
            <a:ext uri="{FF2B5EF4-FFF2-40B4-BE49-F238E27FC236}">
              <a16:creationId xmlns:a16="http://schemas.microsoft.com/office/drawing/2014/main" id="{33EE594F-F674-410D-873A-55CE66B85642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738" name="Shape 3" descr="*">
          <a:extLst>
            <a:ext uri="{FF2B5EF4-FFF2-40B4-BE49-F238E27FC236}">
              <a16:creationId xmlns:a16="http://schemas.microsoft.com/office/drawing/2014/main" id="{77BB3042-5469-4472-84C5-C565DD337A7F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739" name="Shape 3" descr="*">
          <a:extLst>
            <a:ext uri="{FF2B5EF4-FFF2-40B4-BE49-F238E27FC236}">
              <a16:creationId xmlns:a16="http://schemas.microsoft.com/office/drawing/2014/main" id="{8D86B8B7-8855-4BC5-9774-76BB65D95417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740" name="Shape 3" descr="*">
          <a:extLst>
            <a:ext uri="{FF2B5EF4-FFF2-40B4-BE49-F238E27FC236}">
              <a16:creationId xmlns:a16="http://schemas.microsoft.com/office/drawing/2014/main" id="{A8A75C7B-F975-4DD5-9804-FA41625473E7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0025"/>
    <xdr:sp macro="" textlink="">
      <xdr:nvSpPr>
        <xdr:cNvPr id="1741" name="Shape 4" descr="*">
          <a:extLst>
            <a:ext uri="{FF2B5EF4-FFF2-40B4-BE49-F238E27FC236}">
              <a16:creationId xmlns:a16="http://schemas.microsoft.com/office/drawing/2014/main" id="{3D3B2870-1350-4BA8-9FD6-4C50F4703FD8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0025"/>
    <xdr:sp macro="" textlink="">
      <xdr:nvSpPr>
        <xdr:cNvPr id="1742" name="Shape 4" descr="*">
          <a:extLst>
            <a:ext uri="{FF2B5EF4-FFF2-40B4-BE49-F238E27FC236}">
              <a16:creationId xmlns:a16="http://schemas.microsoft.com/office/drawing/2014/main" id="{74C355B8-E82D-4CB3-A873-4A95DD3AD4DD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0025"/>
    <xdr:sp macro="" textlink="">
      <xdr:nvSpPr>
        <xdr:cNvPr id="1743" name="Shape 4" descr="*">
          <a:extLst>
            <a:ext uri="{FF2B5EF4-FFF2-40B4-BE49-F238E27FC236}">
              <a16:creationId xmlns:a16="http://schemas.microsoft.com/office/drawing/2014/main" id="{68A4516E-4BD9-43E0-86FB-27F38AA88459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0025"/>
    <xdr:sp macro="" textlink="">
      <xdr:nvSpPr>
        <xdr:cNvPr id="1744" name="Shape 4" descr="*">
          <a:extLst>
            <a:ext uri="{FF2B5EF4-FFF2-40B4-BE49-F238E27FC236}">
              <a16:creationId xmlns:a16="http://schemas.microsoft.com/office/drawing/2014/main" id="{AEDD8D5A-9279-4048-ADC7-555885197711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745" name="Shape 3" descr="*">
          <a:extLst>
            <a:ext uri="{FF2B5EF4-FFF2-40B4-BE49-F238E27FC236}">
              <a16:creationId xmlns:a16="http://schemas.microsoft.com/office/drawing/2014/main" id="{D026CA53-B2A4-476B-87E3-4AF847B0EDF5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746" name="Shape 3" descr="*">
          <a:extLst>
            <a:ext uri="{FF2B5EF4-FFF2-40B4-BE49-F238E27FC236}">
              <a16:creationId xmlns:a16="http://schemas.microsoft.com/office/drawing/2014/main" id="{0D38C75D-7473-4A17-9FF6-064A2BB7A196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747" name="Shape 3" descr="*">
          <a:extLst>
            <a:ext uri="{FF2B5EF4-FFF2-40B4-BE49-F238E27FC236}">
              <a16:creationId xmlns:a16="http://schemas.microsoft.com/office/drawing/2014/main" id="{176761EF-0876-4A36-82B2-27495BF78EC6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748" name="Shape 3" descr="*">
          <a:extLst>
            <a:ext uri="{FF2B5EF4-FFF2-40B4-BE49-F238E27FC236}">
              <a16:creationId xmlns:a16="http://schemas.microsoft.com/office/drawing/2014/main" id="{BF8E6D9A-1EBB-4B3E-AF37-E0C9E83FAEDD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0025"/>
    <xdr:sp macro="" textlink="">
      <xdr:nvSpPr>
        <xdr:cNvPr id="1749" name="Shape 4" descr="*">
          <a:extLst>
            <a:ext uri="{FF2B5EF4-FFF2-40B4-BE49-F238E27FC236}">
              <a16:creationId xmlns:a16="http://schemas.microsoft.com/office/drawing/2014/main" id="{D1A149B9-D8A0-4492-AAAE-0BCF06A03415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750" name="Shape 3" descr="*">
          <a:extLst>
            <a:ext uri="{FF2B5EF4-FFF2-40B4-BE49-F238E27FC236}">
              <a16:creationId xmlns:a16="http://schemas.microsoft.com/office/drawing/2014/main" id="{86D2374B-9E0C-40F2-8948-5AFC02D86BCF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751" name="Shape 3" descr="*">
          <a:extLst>
            <a:ext uri="{FF2B5EF4-FFF2-40B4-BE49-F238E27FC236}">
              <a16:creationId xmlns:a16="http://schemas.microsoft.com/office/drawing/2014/main" id="{0779FEAD-884E-40A6-9242-0BA271EED18F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752" name="Shape 3" descr="*">
          <a:extLst>
            <a:ext uri="{FF2B5EF4-FFF2-40B4-BE49-F238E27FC236}">
              <a16:creationId xmlns:a16="http://schemas.microsoft.com/office/drawing/2014/main" id="{F81DAE80-DA94-4FA2-80DE-17645E47655E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753" name="Shape 3" descr="*">
          <a:extLst>
            <a:ext uri="{FF2B5EF4-FFF2-40B4-BE49-F238E27FC236}">
              <a16:creationId xmlns:a16="http://schemas.microsoft.com/office/drawing/2014/main" id="{3182D6B3-AEE5-4DDC-91D6-3E1C92E0A52A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0025"/>
    <xdr:sp macro="" textlink="">
      <xdr:nvSpPr>
        <xdr:cNvPr id="1754" name="Shape 4" descr="*">
          <a:extLst>
            <a:ext uri="{FF2B5EF4-FFF2-40B4-BE49-F238E27FC236}">
              <a16:creationId xmlns:a16="http://schemas.microsoft.com/office/drawing/2014/main" id="{17E0491C-7B59-4126-B263-093CF73F421C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755" name="Shape 3" descr="*">
          <a:extLst>
            <a:ext uri="{FF2B5EF4-FFF2-40B4-BE49-F238E27FC236}">
              <a16:creationId xmlns:a16="http://schemas.microsoft.com/office/drawing/2014/main" id="{83AE4385-DAE5-4B8D-8AF5-613D39DD19D1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756" name="Shape 3" descr="*">
          <a:extLst>
            <a:ext uri="{FF2B5EF4-FFF2-40B4-BE49-F238E27FC236}">
              <a16:creationId xmlns:a16="http://schemas.microsoft.com/office/drawing/2014/main" id="{AF8A1BBF-9576-4617-87DE-A8F17AE24357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757" name="Shape 3" descr="*">
          <a:extLst>
            <a:ext uri="{FF2B5EF4-FFF2-40B4-BE49-F238E27FC236}">
              <a16:creationId xmlns:a16="http://schemas.microsoft.com/office/drawing/2014/main" id="{4CE04132-1A8E-467C-AA54-7BB712F656C6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758" name="Shape 3" descr="*">
          <a:extLst>
            <a:ext uri="{FF2B5EF4-FFF2-40B4-BE49-F238E27FC236}">
              <a16:creationId xmlns:a16="http://schemas.microsoft.com/office/drawing/2014/main" id="{B74F8C7C-7893-4DDE-94A2-FF17755DE9FA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0025"/>
    <xdr:sp macro="" textlink="">
      <xdr:nvSpPr>
        <xdr:cNvPr id="1759" name="Shape 4" descr="*">
          <a:extLst>
            <a:ext uri="{FF2B5EF4-FFF2-40B4-BE49-F238E27FC236}">
              <a16:creationId xmlns:a16="http://schemas.microsoft.com/office/drawing/2014/main" id="{F3CC6D92-9B05-421A-BE27-C56664AE6A34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760" name="Shape 3" descr="*">
          <a:extLst>
            <a:ext uri="{FF2B5EF4-FFF2-40B4-BE49-F238E27FC236}">
              <a16:creationId xmlns:a16="http://schemas.microsoft.com/office/drawing/2014/main" id="{09AA55D7-5F34-42C9-8CB7-5D4D0CCE5D6D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761" name="Shape 3" descr="*">
          <a:extLst>
            <a:ext uri="{FF2B5EF4-FFF2-40B4-BE49-F238E27FC236}">
              <a16:creationId xmlns:a16="http://schemas.microsoft.com/office/drawing/2014/main" id="{460AE43E-61CC-4F2C-A7D8-FCE334A2FBA8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762" name="Shape 3" descr="*">
          <a:extLst>
            <a:ext uri="{FF2B5EF4-FFF2-40B4-BE49-F238E27FC236}">
              <a16:creationId xmlns:a16="http://schemas.microsoft.com/office/drawing/2014/main" id="{B1BA9465-0926-429A-822C-16456E0A8B07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763" name="Shape 3" descr="*">
          <a:extLst>
            <a:ext uri="{FF2B5EF4-FFF2-40B4-BE49-F238E27FC236}">
              <a16:creationId xmlns:a16="http://schemas.microsoft.com/office/drawing/2014/main" id="{AA53D671-A438-4B45-B4CD-796291E754B1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0025"/>
    <xdr:sp macro="" textlink="">
      <xdr:nvSpPr>
        <xdr:cNvPr id="1764" name="Shape 4" descr="*">
          <a:extLst>
            <a:ext uri="{FF2B5EF4-FFF2-40B4-BE49-F238E27FC236}">
              <a16:creationId xmlns:a16="http://schemas.microsoft.com/office/drawing/2014/main" id="{5C690C89-9294-482D-B367-BE6B031FE0E0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765" name="Shape 3" descr="*">
          <a:extLst>
            <a:ext uri="{FF2B5EF4-FFF2-40B4-BE49-F238E27FC236}">
              <a16:creationId xmlns:a16="http://schemas.microsoft.com/office/drawing/2014/main" id="{689B7168-7B02-4FA9-9CB1-0A2E223D58F2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766" name="Shape 3" descr="*">
          <a:extLst>
            <a:ext uri="{FF2B5EF4-FFF2-40B4-BE49-F238E27FC236}">
              <a16:creationId xmlns:a16="http://schemas.microsoft.com/office/drawing/2014/main" id="{5D60148F-21AE-4E7D-A15D-A3D4900D1A8E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767" name="Shape 3" descr="*">
          <a:extLst>
            <a:ext uri="{FF2B5EF4-FFF2-40B4-BE49-F238E27FC236}">
              <a16:creationId xmlns:a16="http://schemas.microsoft.com/office/drawing/2014/main" id="{92A3423C-51C4-4CFF-940B-D2774E4B9CF2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768" name="Shape 3" descr="*">
          <a:extLst>
            <a:ext uri="{FF2B5EF4-FFF2-40B4-BE49-F238E27FC236}">
              <a16:creationId xmlns:a16="http://schemas.microsoft.com/office/drawing/2014/main" id="{CE58E471-C668-47E3-80AA-9131C82B0699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0025"/>
    <xdr:sp macro="" textlink="">
      <xdr:nvSpPr>
        <xdr:cNvPr id="1769" name="Shape 4" descr="*">
          <a:extLst>
            <a:ext uri="{FF2B5EF4-FFF2-40B4-BE49-F238E27FC236}">
              <a16:creationId xmlns:a16="http://schemas.microsoft.com/office/drawing/2014/main" id="{B348D383-469D-460A-A832-1281665105D1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770" name="Shape 3" descr="*">
          <a:extLst>
            <a:ext uri="{FF2B5EF4-FFF2-40B4-BE49-F238E27FC236}">
              <a16:creationId xmlns:a16="http://schemas.microsoft.com/office/drawing/2014/main" id="{D1B696BA-0DCF-4031-BC15-CDBB19365AB7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771" name="Shape 3" descr="*">
          <a:extLst>
            <a:ext uri="{FF2B5EF4-FFF2-40B4-BE49-F238E27FC236}">
              <a16:creationId xmlns:a16="http://schemas.microsoft.com/office/drawing/2014/main" id="{D086F3BD-A85A-4D22-B066-9F298303BBE7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772" name="Shape 3" descr="*">
          <a:extLst>
            <a:ext uri="{FF2B5EF4-FFF2-40B4-BE49-F238E27FC236}">
              <a16:creationId xmlns:a16="http://schemas.microsoft.com/office/drawing/2014/main" id="{FF949A69-96FC-4B95-AE18-16480BFF21D6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773" name="Shape 3" descr="*">
          <a:extLst>
            <a:ext uri="{FF2B5EF4-FFF2-40B4-BE49-F238E27FC236}">
              <a16:creationId xmlns:a16="http://schemas.microsoft.com/office/drawing/2014/main" id="{7D580EF2-D187-4796-AF86-2AA42285B3FF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0025"/>
    <xdr:sp macro="" textlink="">
      <xdr:nvSpPr>
        <xdr:cNvPr id="1774" name="Shape 4" descr="*">
          <a:extLst>
            <a:ext uri="{FF2B5EF4-FFF2-40B4-BE49-F238E27FC236}">
              <a16:creationId xmlns:a16="http://schemas.microsoft.com/office/drawing/2014/main" id="{0DA7F8BB-EA06-446F-B339-CB80941FB941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775" name="Shape 3" descr="*">
          <a:extLst>
            <a:ext uri="{FF2B5EF4-FFF2-40B4-BE49-F238E27FC236}">
              <a16:creationId xmlns:a16="http://schemas.microsoft.com/office/drawing/2014/main" id="{131E53FA-64C4-48B1-8936-4CA7A61036A9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776" name="Shape 3" descr="*">
          <a:extLst>
            <a:ext uri="{FF2B5EF4-FFF2-40B4-BE49-F238E27FC236}">
              <a16:creationId xmlns:a16="http://schemas.microsoft.com/office/drawing/2014/main" id="{2EE25E47-8603-4216-A382-7D366355165B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777" name="Shape 3" descr="*">
          <a:extLst>
            <a:ext uri="{FF2B5EF4-FFF2-40B4-BE49-F238E27FC236}">
              <a16:creationId xmlns:a16="http://schemas.microsoft.com/office/drawing/2014/main" id="{7F753480-3174-4740-B326-1C094C8BC254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778" name="Shape 3" descr="*">
          <a:extLst>
            <a:ext uri="{FF2B5EF4-FFF2-40B4-BE49-F238E27FC236}">
              <a16:creationId xmlns:a16="http://schemas.microsoft.com/office/drawing/2014/main" id="{1B70B692-BCAF-47D7-B11B-5F3FDDE45A3A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190500"/>
    <xdr:sp macro="" textlink="">
      <xdr:nvSpPr>
        <xdr:cNvPr id="1779" name="Shape 4" descr="*">
          <a:extLst>
            <a:ext uri="{FF2B5EF4-FFF2-40B4-BE49-F238E27FC236}">
              <a16:creationId xmlns:a16="http://schemas.microsoft.com/office/drawing/2014/main" id="{3C21B202-B0A7-400F-937D-61C12CFF26CF}"/>
            </a:ext>
          </a:extLst>
        </xdr:cNvPr>
        <xdr:cNvSpPr/>
      </xdr:nvSpPr>
      <xdr:spPr>
        <a:xfrm>
          <a:off x="1524000" y="335575275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780" name="Shape 3" descr="*">
          <a:extLst>
            <a:ext uri="{FF2B5EF4-FFF2-40B4-BE49-F238E27FC236}">
              <a16:creationId xmlns:a16="http://schemas.microsoft.com/office/drawing/2014/main" id="{2FD39744-3007-485F-BD0A-B7EB7756587A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781" name="Shape 3" descr="*">
          <a:extLst>
            <a:ext uri="{FF2B5EF4-FFF2-40B4-BE49-F238E27FC236}">
              <a16:creationId xmlns:a16="http://schemas.microsoft.com/office/drawing/2014/main" id="{36913D02-B055-4CC9-A4FA-7519F50915C1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782" name="Shape 3" descr="*">
          <a:extLst>
            <a:ext uri="{FF2B5EF4-FFF2-40B4-BE49-F238E27FC236}">
              <a16:creationId xmlns:a16="http://schemas.microsoft.com/office/drawing/2014/main" id="{215579D8-B16A-4828-A0FE-3E120F3CAFEA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783" name="Shape 3" descr="*">
          <a:extLst>
            <a:ext uri="{FF2B5EF4-FFF2-40B4-BE49-F238E27FC236}">
              <a16:creationId xmlns:a16="http://schemas.microsoft.com/office/drawing/2014/main" id="{D9F8150B-626C-4DCE-8276-3B4C613662AA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190500"/>
    <xdr:sp macro="" textlink="">
      <xdr:nvSpPr>
        <xdr:cNvPr id="1784" name="Shape 4" descr="*">
          <a:extLst>
            <a:ext uri="{FF2B5EF4-FFF2-40B4-BE49-F238E27FC236}">
              <a16:creationId xmlns:a16="http://schemas.microsoft.com/office/drawing/2014/main" id="{02FC4CB4-F8D9-408F-83B0-4376FC23CFC0}"/>
            </a:ext>
          </a:extLst>
        </xdr:cNvPr>
        <xdr:cNvSpPr/>
      </xdr:nvSpPr>
      <xdr:spPr>
        <a:xfrm>
          <a:off x="1524000" y="335575275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785" name="Shape 3" descr="*">
          <a:extLst>
            <a:ext uri="{FF2B5EF4-FFF2-40B4-BE49-F238E27FC236}">
              <a16:creationId xmlns:a16="http://schemas.microsoft.com/office/drawing/2014/main" id="{DDB6C741-AD74-48AE-BAD2-6E796DC3AEFF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786" name="Shape 3" descr="*">
          <a:extLst>
            <a:ext uri="{FF2B5EF4-FFF2-40B4-BE49-F238E27FC236}">
              <a16:creationId xmlns:a16="http://schemas.microsoft.com/office/drawing/2014/main" id="{8DEA7B1D-409A-4FA7-9EA5-A997B41E10EE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787" name="Shape 3" descr="*">
          <a:extLst>
            <a:ext uri="{FF2B5EF4-FFF2-40B4-BE49-F238E27FC236}">
              <a16:creationId xmlns:a16="http://schemas.microsoft.com/office/drawing/2014/main" id="{09C3B746-81EE-436B-B07C-9D92A12D0CF3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788" name="Shape 3" descr="*">
          <a:extLst>
            <a:ext uri="{FF2B5EF4-FFF2-40B4-BE49-F238E27FC236}">
              <a16:creationId xmlns:a16="http://schemas.microsoft.com/office/drawing/2014/main" id="{EA3C5228-6E7C-4832-A897-4C11AA11E17B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190500"/>
    <xdr:sp macro="" textlink="">
      <xdr:nvSpPr>
        <xdr:cNvPr id="1789" name="Shape 4" descr="*">
          <a:extLst>
            <a:ext uri="{FF2B5EF4-FFF2-40B4-BE49-F238E27FC236}">
              <a16:creationId xmlns:a16="http://schemas.microsoft.com/office/drawing/2014/main" id="{2F361E3B-4BED-4851-8887-648D9B7EB0F5}"/>
            </a:ext>
          </a:extLst>
        </xdr:cNvPr>
        <xdr:cNvSpPr/>
      </xdr:nvSpPr>
      <xdr:spPr>
        <a:xfrm>
          <a:off x="1524000" y="335575275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790" name="Shape 3" descr="*">
          <a:extLst>
            <a:ext uri="{FF2B5EF4-FFF2-40B4-BE49-F238E27FC236}">
              <a16:creationId xmlns:a16="http://schemas.microsoft.com/office/drawing/2014/main" id="{9FE623CE-3831-469C-9807-7103CD5EB224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791" name="Shape 3" descr="*">
          <a:extLst>
            <a:ext uri="{FF2B5EF4-FFF2-40B4-BE49-F238E27FC236}">
              <a16:creationId xmlns:a16="http://schemas.microsoft.com/office/drawing/2014/main" id="{0E1F2CF2-CA3F-450D-9457-CC66C1FADDDE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792" name="Shape 3" descr="*">
          <a:extLst>
            <a:ext uri="{FF2B5EF4-FFF2-40B4-BE49-F238E27FC236}">
              <a16:creationId xmlns:a16="http://schemas.microsoft.com/office/drawing/2014/main" id="{AD7D7775-825D-4823-A385-0C5728A29F77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793" name="Shape 3" descr="*">
          <a:extLst>
            <a:ext uri="{FF2B5EF4-FFF2-40B4-BE49-F238E27FC236}">
              <a16:creationId xmlns:a16="http://schemas.microsoft.com/office/drawing/2014/main" id="{9394A260-5DB9-4E89-961E-862B84A49D83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190500"/>
    <xdr:sp macro="" textlink="">
      <xdr:nvSpPr>
        <xdr:cNvPr id="1794" name="Shape 4" descr="*">
          <a:extLst>
            <a:ext uri="{FF2B5EF4-FFF2-40B4-BE49-F238E27FC236}">
              <a16:creationId xmlns:a16="http://schemas.microsoft.com/office/drawing/2014/main" id="{F723D78E-6AB1-4BEB-8F0C-C66AF21B1907}"/>
            </a:ext>
          </a:extLst>
        </xdr:cNvPr>
        <xdr:cNvSpPr/>
      </xdr:nvSpPr>
      <xdr:spPr>
        <a:xfrm>
          <a:off x="1524000" y="335575275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795" name="Shape 3" descr="*">
          <a:extLst>
            <a:ext uri="{FF2B5EF4-FFF2-40B4-BE49-F238E27FC236}">
              <a16:creationId xmlns:a16="http://schemas.microsoft.com/office/drawing/2014/main" id="{17EA1C78-E2D1-476F-BF04-C32E845D235C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796" name="Shape 3" descr="*">
          <a:extLst>
            <a:ext uri="{FF2B5EF4-FFF2-40B4-BE49-F238E27FC236}">
              <a16:creationId xmlns:a16="http://schemas.microsoft.com/office/drawing/2014/main" id="{D9D796E1-03DF-4DEC-9733-E8747D67A9D2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797" name="Shape 3" descr="*">
          <a:extLst>
            <a:ext uri="{FF2B5EF4-FFF2-40B4-BE49-F238E27FC236}">
              <a16:creationId xmlns:a16="http://schemas.microsoft.com/office/drawing/2014/main" id="{B0232564-4EC4-482D-9252-2318C09B672D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798" name="Shape 3" descr="*">
          <a:extLst>
            <a:ext uri="{FF2B5EF4-FFF2-40B4-BE49-F238E27FC236}">
              <a16:creationId xmlns:a16="http://schemas.microsoft.com/office/drawing/2014/main" id="{62343F4C-E8D5-4E24-8E7E-253DA9CA7A8B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190500"/>
    <xdr:sp macro="" textlink="">
      <xdr:nvSpPr>
        <xdr:cNvPr id="1799" name="Shape 4" descr="*">
          <a:extLst>
            <a:ext uri="{FF2B5EF4-FFF2-40B4-BE49-F238E27FC236}">
              <a16:creationId xmlns:a16="http://schemas.microsoft.com/office/drawing/2014/main" id="{D8818ABD-DB88-4315-A554-8A5C6C9D508D}"/>
            </a:ext>
          </a:extLst>
        </xdr:cNvPr>
        <xdr:cNvSpPr/>
      </xdr:nvSpPr>
      <xdr:spPr>
        <a:xfrm>
          <a:off x="1524000" y="335575275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800" name="Shape 3" descr="*">
          <a:extLst>
            <a:ext uri="{FF2B5EF4-FFF2-40B4-BE49-F238E27FC236}">
              <a16:creationId xmlns:a16="http://schemas.microsoft.com/office/drawing/2014/main" id="{F5024ABE-C8BD-4DE7-BE3B-2F27AEB45C2C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801" name="Shape 3" descr="*">
          <a:extLst>
            <a:ext uri="{FF2B5EF4-FFF2-40B4-BE49-F238E27FC236}">
              <a16:creationId xmlns:a16="http://schemas.microsoft.com/office/drawing/2014/main" id="{DFA671B9-CA81-4679-A907-18DD2944A196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802" name="Shape 3" descr="*">
          <a:extLst>
            <a:ext uri="{FF2B5EF4-FFF2-40B4-BE49-F238E27FC236}">
              <a16:creationId xmlns:a16="http://schemas.microsoft.com/office/drawing/2014/main" id="{12BC7C86-E587-4CE4-940E-5AD6AA6563EE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803" name="Shape 3" descr="*">
          <a:extLst>
            <a:ext uri="{FF2B5EF4-FFF2-40B4-BE49-F238E27FC236}">
              <a16:creationId xmlns:a16="http://schemas.microsoft.com/office/drawing/2014/main" id="{2508A035-0458-4837-BAA5-8567935CDF3D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190500"/>
    <xdr:sp macro="" textlink="">
      <xdr:nvSpPr>
        <xdr:cNvPr id="1804" name="Shape 4" descr="*">
          <a:extLst>
            <a:ext uri="{FF2B5EF4-FFF2-40B4-BE49-F238E27FC236}">
              <a16:creationId xmlns:a16="http://schemas.microsoft.com/office/drawing/2014/main" id="{FF2CF45C-8023-4282-B9F8-3D0AF7C316AE}"/>
            </a:ext>
          </a:extLst>
        </xdr:cNvPr>
        <xdr:cNvSpPr/>
      </xdr:nvSpPr>
      <xdr:spPr>
        <a:xfrm>
          <a:off x="1524000" y="335575275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805" name="Shape 3" descr="*">
          <a:extLst>
            <a:ext uri="{FF2B5EF4-FFF2-40B4-BE49-F238E27FC236}">
              <a16:creationId xmlns:a16="http://schemas.microsoft.com/office/drawing/2014/main" id="{917D898D-54A7-4EAA-A382-ED85F3E73936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806" name="Shape 3" descr="*">
          <a:extLst>
            <a:ext uri="{FF2B5EF4-FFF2-40B4-BE49-F238E27FC236}">
              <a16:creationId xmlns:a16="http://schemas.microsoft.com/office/drawing/2014/main" id="{956A5A58-6BCB-47F0-A510-A02D06F8D1D7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807" name="Shape 3" descr="*">
          <a:extLst>
            <a:ext uri="{FF2B5EF4-FFF2-40B4-BE49-F238E27FC236}">
              <a16:creationId xmlns:a16="http://schemas.microsoft.com/office/drawing/2014/main" id="{339E2244-18CD-489B-9FA0-2E21BFDECF86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808" name="Shape 3" descr="*">
          <a:extLst>
            <a:ext uri="{FF2B5EF4-FFF2-40B4-BE49-F238E27FC236}">
              <a16:creationId xmlns:a16="http://schemas.microsoft.com/office/drawing/2014/main" id="{56C54054-AE47-4AFE-8708-CC7C79B7AC8A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0025"/>
    <xdr:sp macro="" textlink="">
      <xdr:nvSpPr>
        <xdr:cNvPr id="1809" name="Shape 4" descr="*">
          <a:extLst>
            <a:ext uri="{FF2B5EF4-FFF2-40B4-BE49-F238E27FC236}">
              <a16:creationId xmlns:a16="http://schemas.microsoft.com/office/drawing/2014/main" id="{59984962-99D3-4C8E-AE3F-9A9B30C19CBC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0025"/>
    <xdr:sp macro="" textlink="">
      <xdr:nvSpPr>
        <xdr:cNvPr id="1810" name="Shape 4" descr="*">
          <a:extLst>
            <a:ext uri="{FF2B5EF4-FFF2-40B4-BE49-F238E27FC236}">
              <a16:creationId xmlns:a16="http://schemas.microsoft.com/office/drawing/2014/main" id="{68DD6A29-EB08-4BB1-9D8F-977EC184CD88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0025"/>
    <xdr:sp macro="" textlink="">
      <xdr:nvSpPr>
        <xdr:cNvPr id="1811" name="Shape 4" descr="*">
          <a:extLst>
            <a:ext uri="{FF2B5EF4-FFF2-40B4-BE49-F238E27FC236}">
              <a16:creationId xmlns:a16="http://schemas.microsoft.com/office/drawing/2014/main" id="{17365D14-2DDC-4CCB-BFE7-97F80547593D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0025"/>
    <xdr:sp macro="" textlink="">
      <xdr:nvSpPr>
        <xdr:cNvPr id="1812" name="Shape 4" descr="*">
          <a:extLst>
            <a:ext uri="{FF2B5EF4-FFF2-40B4-BE49-F238E27FC236}">
              <a16:creationId xmlns:a16="http://schemas.microsoft.com/office/drawing/2014/main" id="{E467B201-D0C2-427F-8930-901BB2345950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813" name="Shape 3" descr="*">
          <a:extLst>
            <a:ext uri="{FF2B5EF4-FFF2-40B4-BE49-F238E27FC236}">
              <a16:creationId xmlns:a16="http://schemas.microsoft.com/office/drawing/2014/main" id="{B4400FFD-C238-4E99-A096-50B423BC2438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814" name="Shape 3" descr="*">
          <a:extLst>
            <a:ext uri="{FF2B5EF4-FFF2-40B4-BE49-F238E27FC236}">
              <a16:creationId xmlns:a16="http://schemas.microsoft.com/office/drawing/2014/main" id="{FD50A50D-80C2-4704-BADA-1435CDF3AAE0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815" name="Shape 3" descr="*">
          <a:extLst>
            <a:ext uri="{FF2B5EF4-FFF2-40B4-BE49-F238E27FC236}">
              <a16:creationId xmlns:a16="http://schemas.microsoft.com/office/drawing/2014/main" id="{2C708496-DF3C-4102-984C-4F09E69F8698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816" name="Shape 3" descr="*">
          <a:extLst>
            <a:ext uri="{FF2B5EF4-FFF2-40B4-BE49-F238E27FC236}">
              <a16:creationId xmlns:a16="http://schemas.microsoft.com/office/drawing/2014/main" id="{27F8B0A9-927B-498C-ACF2-D4D46E6DDADC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0025"/>
    <xdr:sp macro="" textlink="">
      <xdr:nvSpPr>
        <xdr:cNvPr id="1817" name="Shape 4" descr="*">
          <a:extLst>
            <a:ext uri="{FF2B5EF4-FFF2-40B4-BE49-F238E27FC236}">
              <a16:creationId xmlns:a16="http://schemas.microsoft.com/office/drawing/2014/main" id="{4177FA0C-1691-4A7E-B01B-C5B0FDA741A4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0025"/>
    <xdr:sp macro="" textlink="">
      <xdr:nvSpPr>
        <xdr:cNvPr id="1818" name="Shape 4" descr="*">
          <a:extLst>
            <a:ext uri="{FF2B5EF4-FFF2-40B4-BE49-F238E27FC236}">
              <a16:creationId xmlns:a16="http://schemas.microsoft.com/office/drawing/2014/main" id="{8ADA94C3-4118-483C-9B3D-D7D1AD6E8FA1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0025"/>
    <xdr:sp macro="" textlink="">
      <xdr:nvSpPr>
        <xdr:cNvPr id="1819" name="Shape 4" descr="*">
          <a:extLst>
            <a:ext uri="{FF2B5EF4-FFF2-40B4-BE49-F238E27FC236}">
              <a16:creationId xmlns:a16="http://schemas.microsoft.com/office/drawing/2014/main" id="{2084F0FC-C83C-4FA3-AC96-F7C2E35A32C4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0025"/>
    <xdr:sp macro="" textlink="">
      <xdr:nvSpPr>
        <xdr:cNvPr id="1820" name="Shape 4" descr="*">
          <a:extLst>
            <a:ext uri="{FF2B5EF4-FFF2-40B4-BE49-F238E27FC236}">
              <a16:creationId xmlns:a16="http://schemas.microsoft.com/office/drawing/2014/main" id="{C6C4B956-DF6B-45F2-B59D-3B9E56D89B10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821" name="Shape 3" descr="*">
          <a:extLst>
            <a:ext uri="{FF2B5EF4-FFF2-40B4-BE49-F238E27FC236}">
              <a16:creationId xmlns:a16="http://schemas.microsoft.com/office/drawing/2014/main" id="{92B4BB20-F73C-4157-9188-A4ECFFD28351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822" name="Shape 3" descr="*">
          <a:extLst>
            <a:ext uri="{FF2B5EF4-FFF2-40B4-BE49-F238E27FC236}">
              <a16:creationId xmlns:a16="http://schemas.microsoft.com/office/drawing/2014/main" id="{42F8F23E-4E42-4590-9EC8-F73E6DF196C2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823" name="Shape 3" descr="*">
          <a:extLst>
            <a:ext uri="{FF2B5EF4-FFF2-40B4-BE49-F238E27FC236}">
              <a16:creationId xmlns:a16="http://schemas.microsoft.com/office/drawing/2014/main" id="{C983174C-BB64-46D5-804A-5FFF50249016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824" name="Shape 3" descr="*">
          <a:extLst>
            <a:ext uri="{FF2B5EF4-FFF2-40B4-BE49-F238E27FC236}">
              <a16:creationId xmlns:a16="http://schemas.microsoft.com/office/drawing/2014/main" id="{868B91DF-9014-454D-AB73-D57D5515AC51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0025"/>
    <xdr:sp macro="" textlink="">
      <xdr:nvSpPr>
        <xdr:cNvPr id="1825" name="Shape 4" descr="*">
          <a:extLst>
            <a:ext uri="{FF2B5EF4-FFF2-40B4-BE49-F238E27FC236}">
              <a16:creationId xmlns:a16="http://schemas.microsoft.com/office/drawing/2014/main" id="{03F8F6AF-5025-48EE-BE11-0EE4A47289DA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0025"/>
    <xdr:sp macro="" textlink="">
      <xdr:nvSpPr>
        <xdr:cNvPr id="1826" name="Shape 4" descr="*">
          <a:extLst>
            <a:ext uri="{FF2B5EF4-FFF2-40B4-BE49-F238E27FC236}">
              <a16:creationId xmlns:a16="http://schemas.microsoft.com/office/drawing/2014/main" id="{1F0BA6AB-27B5-456F-BB37-7E6AA468B1BB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0025"/>
    <xdr:sp macro="" textlink="">
      <xdr:nvSpPr>
        <xdr:cNvPr id="1827" name="Shape 4" descr="*">
          <a:extLst>
            <a:ext uri="{FF2B5EF4-FFF2-40B4-BE49-F238E27FC236}">
              <a16:creationId xmlns:a16="http://schemas.microsoft.com/office/drawing/2014/main" id="{11672534-29CE-446C-882D-F34714D52F45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0025"/>
    <xdr:sp macro="" textlink="">
      <xdr:nvSpPr>
        <xdr:cNvPr id="1828" name="Shape 4" descr="*">
          <a:extLst>
            <a:ext uri="{FF2B5EF4-FFF2-40B4-BE49-F238E27FC236}">
              <a16:creationId xmlns:a16="http://schemas.microsoft.com/office/drawing/2014/main" id="{ECA2A77F-46AB-4161-8A24-34FB8F160776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829" name="Shape 3" descr="*">
          <a:extLst>
            <a:ext uri="{FF2B5EF4-FFF2-40B4-BE49-F238E27FC236}">
              <a16:creationId xmlns:a16="http://schemas.microsoft.com/office/drawing/2014/main" id="{7856D6EE-57AB-4AC8-842A-E111E5451BA6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830" name="Shape 3" descr="*">
          <a:extLst>
            <a:ext uri="{FF2B5EF4-FFF2-40B4-BE49-F238E27FC236}">
              <a16:creationId xmlns:a16="http://schemas.microsoft.com/office/drawing/2014/main" id="{8CB94B23-689E-4D8B-8F6B-E9AEDE9F5522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831" name="Shape 3" descr="*">
          <a:extLst>
            <a:ext uri="{FF2B5EF4-FFF2-40B4-BE49-F238E27FC236}">
              <a16:creationId xmlns:a16="http://schemas.microsoft.com/office/drawing/2014/main" id="{1ED54EE6-57BF-45A3-8959-A3166B648101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832" name="Shape 3" descr="*">
          <a:extLst>
            <a:ext uri="{FF2B5EF4-FFF2-40B4-BE49-F238E27FC236}">
              <a16:creationId xmlns:a16="http://schemas.microsoft.com/office/drawing/2014/main" id="{2B022CCE-A89C-4DB3-910A-B91AB8E6A0FC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0025"/>
    <xdr:sp macro="" textlink="">
      <xdr:nvSpPr>
        <xdr:cNvPr id="1833" name="Shape 4" descr="*">
          <a:extLst>
            <a:ext uri="{FF2B5EF4-FFF2-40B4-BE49-F238E27FC236}">
              <a16:creationId xmlns:a16="http://schemas.microsoft.com/office/drawing/2014/main" id="{170A3489-8E75-41F9-A7DA-B7E06F8B0786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0025"/>
    <xdr:sp macro="" textlink="">
      <xdr:nvSpPr>
        <xdr:cNvPr id="1834" name="Shape 4" descr="*">
          <a:extLst>
            <a:ext uri="{FF2B5EF4-FFF2-40B4-BE49-F238E27FC236}">
              <a16:creationId xmlns:a16="http://schemas.microsoft.com/office/drawing/2014/main" id="{14949814-31A8-48DE-8432-056466E1AAB4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0025"/>
    <xdr:sp macro="" textlink="">
      <xdr:nvSpPr>
        <xdr:cNvPr id="1835" name="Shape 4" descr="*">
          <a:extLst>
            <a:ext uri="{FF2B5EF4-FFF2-40B4-BE49-F238E27FC236}">
              <a16:creationId xmlns:a16="http://schemas.microsoft.com/office/drawing/2014/main" id="{D333D49F-1989-4583-BF98-528023304D5C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0025"/>
    <xdr:sp macro="" textlink="">
      <xdr:nvSpPr>
        <xdr:cNvPr id="1836" name="Shape 4" descr="*">
          <a:extLst>
            <a:ext uri="{FF2B5EF4-FFF2-40B4-BE49-F238E27FC236}">
              <a16:creationId xmlns:a16="http://schemas.microsoft.com/office/drawing/2014/main" id="{C2063DB0-331B-463D-9843-2C292C8AA03E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837" name="Shape 3" descr="*">
          <a:extLst>
            <a:ext uri="{FF2B5EF4-FFF2-40B4-BE49-F238E27FC236}">
              <a16:creationId xmlns:a16="http://schemas.microsoft.com/office/drawing/2014/main" id="{2265483D-28BE-48D0-8FCE-96A08271E16B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838" name="Shape 3" descr="*">
          <a:extLst>
            <a:ext uri="{FF2B5EF4-FFF2-40B4-BE49-F238E27FC236}">
              <a16:creationId xmlns:a16="http://schemas.microsoft.com/office/drawing/2014/main" id="{145866E8-C027-443B-A520-31791D295EA5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839" name="Shape 3" descr="*">
          <a:extLst>
            <a:ext uri="{FF2B5EF4-FFF2-40B4-BE49-F238E27FC236}">
              <a16:creationId xmlns:a16="http://schemas.microsoft.com/office/drawing/2014/main" id="{B93FB85A-97F7-4F99-B04B-9594C02A6158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840" name="Shape 3" descr="*">
          <a:extLst>
            <a:ext uri="{FF2B5EF4-FFF2-40B4-BE49-F238E27FC236}">
              <a16:creationId xmlns:a16="http://schemas.microsoft.com/office/drawing/2014/main" id="{DD402C60-26C5-4BAB-BCE9-6F850C56FC6C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0025"/>
    <xdr:sp macro="" textlink="">
      <xdr:nvSpPr>
        <xdr:cNvPr id="1841" name="Shape 4" descr="*">
          <a:extLst>
            <a:ext uri="{FF2B5EF4-FFF2-40B4-BE49-F238E27FC236}">
              <a16:creationId xmlns:a16="http://schemas.microsoft.com/office/drawing/2014/main" id="{9EF6FBA0-D235-4A9D-9938-986A3DAC01D6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0025"/>
    <xdr:sp macro="" textlink="">
      <xdr:nvSpPr>
        <xdr:cNvPr id="1842" name="Shape 4" descr="*">
          <a:extLst>
            <a:ext uri="{FF2B5EF4-FFF2-40B4-BE49-F238E27FC236}">
              <a16:creationId xmlns:a16="http://schemas.microsoft.com/office/drawing/2014/main" id="{A0B81AC8-C29D-403E-99FD-16E0C222F739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0025"/>
    <xdr:sp macro="" textlink="">
      <xdr:nvSpPr>
        <xdr:cNvPr id="1843" name="Shape 4" descr="*">
          <a:extLst>
            <a:ext uri="{FF2B5EF4-FFF2-40B4-BE49-F238E27FC236}">
              <a16:creationId xmlns:a16="http://schemas.microsoft.com/office/drawing/2014/main" id="{68E87142-D80A-4E40-907E-C6D1DA391BCE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0025"/>
    <xdr:sp macro="" textlink="">
      <xdr:nvSpPr>
        <xdr:cNvPr id="1844" name="Shape 4" descr="*">
          <a:extLst>
            <a:ext uri="{FF2B5EF4-FFF2-40B4-BE49-F238E27FC236}">
              <a16:creationId xmlns:a16="http://schemas.microsoft.com/office/drawing/2014/main" id="{7D8FB08F-0357-4A3C-AF12-01498BEBF42C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845" name="Shape 3" descr="*">
          <a:extLst>
            <a:ext uri="{FF2B5EF4-FFF2-40B4-BE49-F238E27FC236}">
              <a16:creationId xmlns:a16="http://schemas.microsoft.com/office/drawing/2014/main" id="{3427F90B-9CD2-483D-8DEA-DD85810601E1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846" name="Shape 3" descr="*">
          <a:extLst>
            <a:ext uri="{FF2B5EF4-FFF2-40B4-BE49-F238E27FC236}">
              <a16:creationId xmlns:a16="http://schemas.microsoft.com/office/drawing/2014/main" id="{5D522097-6C90-4756-9839-D1C2119BBBF1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847" name="Shape 3" descr="*">
          <a:extLst>
            <a:ext uri="{FF2B5EF4-FFF2-40B4-BE49-F238E27FC236}">
              <a16:creationId xmlns:a16="http://schemas.microsoft.com/office/drawing/2014/main" id="{57EE03C7-2E85-4290-8711-7DC947BDD7B1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848" name="Shape 3" descr="*">
          <a:extLst>
            <a:ext uri="{FF2B5EF4-FFF2-40B4-BE49-F238E27FC236}">
              <a16:creationId xmlns:a16="http://schemas.microsoft.com/office/drawing/2014/main" id="{7EDBB4FE-59EA-4B8A-A34C-EBA5D20B07D4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0025"/>
    <xdr:sp macro="" textlink="">
      <xdr:nvSpPr>
        <xdr:cNvPr id="1849" name="Shape 4" descr="*">
          <a:extLst>
            <a:ext uri="{FF2B5EF4-FFF2-40B4-BE49-F238E27FC236}">
              <a16:creationId xmlns:a16="http://schemas.microsoft.com/office/drawing/2014/main" id="{3279D16E-3356-4561-A993-50EAA9994461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0025"/>
    <xdr:sp macro="" textlink="">
      <xdr:nvSpPr>
        <xdr:cNvPr id="1850" name="Shape 4" descr="*">
          <a:extLst>
            <a:ext uri="{FF2B5EF4-FFF2-40B4-BE49-F238E27FC236}">
              <a16:creationId xmlns:a16="http://schemas.microsoft.com/office/drawing/2014/main" id="{03A40E25-42E3-4746-BD6C-C8C92F4830E6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0025"/>
    <xdr:sp macro="" textlink="">
      <xdr:nvSpPr>
        <xdr:cNvPr id="1851" name="Shape 4" descr="*">
          <a:extLst>
            <a:ext uri="{FF2B5EF4-FFF2-40B4-BE49-F238E27FC236}">
              <a16:creationId xmlns:a16="http://schemas.microsoft.com/office/drawing/2014/main" id="{9F5A0CF9-DE19-4307-A865-9E80C169FB83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0025"/>
    <xdr:sp macro="" textlink="">
      <xdr:nvSpPr>
        <xdr:cNvPr id="1852" name="Shape 4" descr="*">
          <a:extLst>
            <a:ext uri="{FF2B5EF4-FFF2-40B4-BE49-F238E27FC236}">
              <a16:creationId xmlns:a16="http://schemas.microsoft.com/office/drawing/2014/main" id="{861C1FC0-1151-4E03-9CBC-4DFC77B65970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1853" name="Shape 7" descr="*">
          <a:extLst>
            <a:ext uri="{FF2B5EF4-FFF2-40B4-BE49-F238E27FC236}">
              <a16:creationId xmlns:a16="http://schemas.microsoft.com/office/drawing/2014/main" id="{07AB7496-DA1D-47EA-B278-540D6AFFC4E3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1854" name="Shape 7" descr="*">
          <a:extLst>
            <a:ext uri="{FF2B5EF4-FFF2-40B4-BE49-F238E27FC236}">
              <a16:creationId xmlns:a16="http://schemas.microsoft.com/office/drawing/2014/main" id="{F419F2B4-6C6A-4A9C-8750-DFEA2259AB42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1855" name="Shape 7" descr="*">
          <a:extLst>
            <a:ext uri="{FF2B5EF4-FFF2-40B4-BE49-F238E27FC236}">
              <a16:creationId xmlns:a16="http://schemas.microsoft.com/office/drawing/2014/main" id="{10A5534C-B2F6-4330-BA32-5FC0CD77BDE7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1856" name="Shape 7" descr="*">
          <a:extLst>
            <a:ext uri="{FF2B5EF4-FFF2-40B4-BE49-F238E27FC236}">
              <a16:creationId xmlns:a16="http://schemas.microsoft.com/office/drawing/2014/main" id="{EE55812C-74AD-4277-9F4E-4E5458BCB6F5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9550"/>
    <xdr:sp macro="" textlink="">
      <xdr:nvSpPr>
        <xdr:cNvPr id="1857" name="Shape 8" descr="*">
          <a:extLst>
            <a:ext uri="{FF2B5EF4-FFF2-40B4-BE49-F238E27FC236}">
              <a16:creationId xmlns:a16="http://schemas.microsoft.com/office/drawing/2014/main" id="{B7506B8D-E0E7-4301-92FD-978DB8A41C0E}"/>
            </a:ext>
          </a:extLst>
        </xdr:cNvPr>
        <xdr:cNvSpPr/>
      </xdr:nvSpPr>
      <xdr:spPr>
        <a:xfrm>
          <a:off x="1524000" y="3355752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1858" name="Shape 7" descr="*">
          <a:extLst>
            <a:ext uri="{FF2B5EF4-FFF2-40B4-BE49-F238E27FC236}">
              <a16:creationId xmlns:a16="http://schemas.microsoft.com/office/drawing/2014/main" id="{5B6C4A4C-162C-41B9-BCA1-1DFBB1A92B6E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1859" name="Shape 7" descr="*">
          <a:extLst>
            <a:ext uri="{FF2B5EF4-FFF2-40B4-BE49-F238E27FC236}">
              <a16:creationId xmlns:a16="http://schemas.microsoft.com/office/drawing/2014/main" id="{4BC795BE-B607-440D-B3E1-A2320A6A8DB3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1860" name="Shape 7" descr="*">
          <a:extLst>
            <a:ext uri="{FF2B5EF4-FFF2-40B4-BE49-F238E27FC236}">
              <a16:creationId xmlns:a16="http://schemas.microsoft.com/office/drawing/2014/main" id="{D031E60C-0C8F-4331-B894-AA2D5BD9C1C3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1861" name="Shape 7" descr="*">
          <a:extLst>
            <a:ext uri="{FF2B5EF4-FFF2-40B4-BE49-F238E27FC236}">
              <a16:creationId xmlns:a16="http://schemas.microsoft.com/office/drawing/2014/main" id="{B703EBBE-C256-4C0A-8D41-15DFF778D672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9550"/>
    <xdr:sp macro="" textlink="">
      <xdr:nvSpPr>
        <xdr:cNvPr id="1862" name="Shape 8" descr="*">
          <a:extLst>
            <a:ext uri="{FF2B5EF4-FFF2-40B4-BE49-F238E27FC236}">
              <a16:creationId xmlns:a16="http://schemas.microsoft.com/office/drawing/2014/main" id="{EE3F2CE8-CDC8-4275-B34B-5D55F8F6B354}"/>
            </a:ext>
          </a:extLst>
        </xdr:cNvPr>
        <xdr:cNvSpPr/>
      </xdr:nvSpPr>
      <xdr:spPr>
        <a:xfrm>
          <a:off x="1524000" y="3355752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1863" name="Shape 7" descr="*">
          <a:extLst>
            <a:ext uri="{FF2B5EF4-FFF2-40B4-BE49-F238E27FC236}">
              <a16:creationId xmlns:a16="http://schemas.microsoft.com/office/drawing/2014/main" id="{B145E14E-7E9C-43DA-90F1-68675132A3C5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1864" name="Shape 7" descr="*">
          <a:extLst>
            <a:ext uri="{FF2B5EF4-FFF2-40B4-BE49-F238E27FC236}">
              <a16:creationId xmlns:a16="http://schemas.microsoft.com/office/drawing/2014/main" id="{C3774DEF-4BA0-4F1E-921F-6ED81D51F949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1865" name="Shape 7" descr="*">
          <a:extLst>
            <a:ext uri="{FF2B5EF4-FFF2-40B4-BE49-F238E27FC236}">
              <a16:creationId xmlns:a16="http://schemas.microsoft.com/office/drawing/2014/main" id="{A5E9A9F5-1230-4801-BF19-0C3F24F263C6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1866" name="Shape 7" descr="*">
          <a:extLst>
            <a:ext uri="{FF2B5EF4-FFF2-40B4-BE49-F238E27FC236}">
              <a16:creationId xmlns:a16="http://schemas.microsoft.com/office/drawing/2014/main" id="{1AEECED1-7068-4776-9B1F-9C5A62E03E58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9550"/>
    <xdr:sp macro="" textlink="">
      <xdr:nvSpPr>
        <xdr:cNvPr id="1867" name="Shape 8" descr="*">
          <a:extLst>
            <a:ext uri="{FF2B5EF4-FFF2-40B4-BE49-F238E27FC236}">
              <a16:creationId xmlns:a16="http://schemas.microsoft.com/office/drawing/2014/main" id="{D40CBF66-FDB8-42B6-B11B-ADB28C426B24}"/>
            </a:ext>
          </a:extLst>
        </xdr:cNvPr>
        <xdr:cNvSpPr/>
      </xdr:nvSpPr>
      <xdr:spPr>
        <a:xfrm>
          <a:off x="1524000" y="3355752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1868" name="Shape 7" descr="*">
          <a:extLst>
            <a:ext uri="{FF2B5EF4-FFF2-40B4-BE49-F238E27FC236}">
              <a16:creationId xmlns:a16="http://schemas.microsoft.com/office/drawing/2014/main" id="{011C4AA7-6AEC-4E9B-9F49-A20CFA0B754B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1869" name="Shape 7" descr="*">
          <a:extLst>
            <a:ext uri="{FF2B5EF4-FFF2-40B4-BE49-F238E27FC236}">
              <a16:creationId xmlns:a16="http://schemas.microsoft.com/office/drawing/2014/main" id="{ABF90B37-A65E-469C-9BE9-F9BB63D79B9D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1870" name="Shape 7" descr="*">
          <a:extLst>
            <a:ext uri="{FF2B5EF4-FFF2-40B4-BE49-F238E27FC236}">
              <a16:creationId xmlns:a16="http://schemas.microsoft.com/office/drawing/2014/main" id="{F73E24E5-84FD-43A7-8B4F-D6EDAD383AE7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1871" name="Shape 7" descr="*">
          <a:extLst>
            <a:ext uri="{FF2B5EF4-FFF2-40B4-BE49-F238E27FC236}">
              <a16:creationId xmlns:a16="http://schemas.microsoft.com/office/drawing/2014/main" id="{21F8A1BA-11BD-4226-BBD3-D8D4B91BDDB9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9550"/>
    <xdr:sp macro="" textlink="">
      <xdr:nvSpPr>
        <xdr:cNvPr id="1872" name="Shape 8" descr="*">
          <a:extLst>
            <a:ext uri="{FF2B5EF4-FFF2-40B4-BE49-F238E27FC236}">
              <a16:creationId xmlns:a16="http://schemas.microsoft.com/office/drawing/2014/main" id="{9DEEF72E-CE71-4959-8130-D38BEAADD865}"/>
            </a:ext>
          </a:extLst>
        </xdr:cNvPr>
        <xdr:cNvSpPr/>
      </xdr:nvSpPr>
      <xdr:spPr>
        <a:xfrm>
          <a:off x="1524000" y="3355752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1873" name="Shape 7" descr="*">
          <a:extLst>
            <a:ext uri="{FF2B5EF4-FFF2-40B4-BE49-F238E27FC236}">
              <a16:creationId xmlns:a16="http://schemas.microsoft.com/office/drawing/2014/main" id="{6AA4403E-805A-40BE-A469-F4C72C94E5EB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1874" name="Shape 7" descr="*">
          <a:extLst>
            <a:ext uri="{FF2B5EF4-FFF2-40B4-BE49-F238E27FC236}">
              <a16:creationId xmlns:a16="http://schemas.microsoft.com/office/drawing/2014/main" id="{4309A248-D310-4E26-891C-6AE900E3CD4F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1875" name="Shape 7" descr="*">
          <a:extLst>
            <a:ext uri="{FF2B5EF4-FFF2-40B4-BE49-F238E27FC236}">
              <a16:creationId xmlns:a16="http://schemas.microsoft.com/office/drawing/2014/main" id="{9036789A-68C4-4EBF-BB27-A9D10D930F8B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1876" name="Shape 7" descr="*">
          <a:extLst>
            <a:ext uri="{FF2B5EF4-FFF2-40B4-BE49-F238E27FC236}">
              <a16:creationId xmlns:a16="http://schemas.microsoft.com/office/drawing/2014/main" id="{D1FE3CE2-9690-4F67-8BA8-4DB9F386D243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9550"/>
    <xdr:sp macro="" textlink="">
      <xdr:nvSpPr>
        <xdr:cNvPr id="1877" name="Shape 8" descr="*">
          <a:extLst>
            <a:ext uri="{FF2B5EF4-FFF2-40B4-BE49-F238E27FC236}">
              <a16:creationId xmlns:a16="http://schemas.microsoft.com/office/drawing/2014/main" id="{B3D7D504-5939-4678-A0A6-5DB94AA9EF36}"/>
            </a:ext>
          </a:extLst>
        </xdr:cNvPr>
        <xdr:cNvSpPr/>
      </xdr:nvSpPr>
      <xdr:spPr>
        <a:xfrm>
          <a:off x="1524000" y="3355752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1878" name="Shape 7" descr="*">
          <a:extLst>
            <a:ext uri="{FF2B5EF4-FFF2-40B4-BE49-F238E27FC236}">
              <a16:creationId xmlns:a16="http://schemas.microsoft.com/office/drawing/2014/main" id="{6BBB0029-A1D7-4FAA-821C-7707036431A3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1879" name="Shape 7" descr="*">
          <a:extLst>
            <a:ext uri="{FF2B5EF4-FFF2-40B4-BE49-F238E27FC236}">
              <a16:creationId xmlns:a16="http://schemas.microsoft.com/office/drawing/2014/main" id="{49B715EB-023F-4A65-81D3-818427674BB1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1880" name="Shape 7" descr="*">
          <a:extLst>
            <a:ext uri="{FF2B5EF4-FFF2-40B4-BE49-F238E27FC236}">
              <a16:creationId xmlns:a16="http://schemas.microsoft.com/office/drawing/2014/main" id="{661E586D-F36D-43E7-85FC-F6DF3978E476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1881" name="Shape 7" descr="*">
          <a:extLst>
            <a:ext uri="{FF2B5EF4-FFF2-40B4-BE49-F238E27FC236}">
              <a16:creationId xmlns:a16="http://schemas.microsoft.com/office/drawing/2014/main" id="{DD7FAB7E-EB39-4D7F-8D7C-8190D1F7B5A5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9550"/>
    <xdr:sp macro="" textlink="">
      <xdr:nvSpPr>
        <xdr:cNvPr id="1882" name="Shape 8" descr="*">
          <a:extLst>
            <a:ext uri="{FF2B5EF4-FFF2-40B4-BE49-F238E27FC236}">
              <a16:creationId xmlns:a16="http://schemas.microsoft.com/office/drawing/2014/main" id="{8C31AF28-5952-43A9-8C95-141FD17D9EC2}"/>
            </a:ext>
          </a:extLst>
        </xdr:cNvPr>
        <xdr:cNvSpPr/>
      </xdr:nvSpPr>
      <xdr:spPr>
        <a:xfrm>
          <a:off x="1524000" y="3355752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1883" name="Shape 7" descr="*">
          <a:extLst>
            <a:ext uri="{FF2B5EF4-FFF2-40B4-BE49-F238E27FC236}">
              <a16:creationId xmlns:a16="http://schemas.microsoft.com/office/drawing/2014/main" id="{5C84C82F-BFF2-433E-8DE4-07368910B439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1884" name="Shape 7" descr="*">
          <a:extLst>
            <a:ext uri="{FF2B5EF4-FFF2-40B4-BE49-F238E27FC236}">
              <a16:creationId xmlns:a16="http://schemas.microsoft.com/office/drawing/2014/main" id="{A8892619-7D6A-412D-A148-4048F10BF6AD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1885" name="Shape 7" descr="*">
          <a:extLst>
            <a:ext uri="{FF2B5EF4-FFF2-40B4-BE49-F238E27FC236}">
              <a16:creationId xmlns:a16="http://schemas.microsoft.com/office/drawing/2014/main" id="{EB22C966-E1FF-46D4-A028-81A65D1BAC67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1886" name="Shape 7" descr="*">
          <a:extLst>
            <a:ext uri="{FF2B5EF4-FFF2-40B4-BE49-F238E27FC236}">
              <a16:creationId xmlns:a16="http://schemas.microsoft.com/office/drawing/2014/main" id="{E5F30692-0DCA-4F3E-B23F-FB7ACE871D68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0025"/>
    <xdr:sp macro="" textlink="">
      <xdr:nvSpPr>
        <xdr:cNvPr id="1887" name="Shape 9" descr="*">
          <a:extLst>
            <a:ext uri="{FF2B5EF4-FFF2-40B4-BE49-F238E27FC236}">
              <a16:creationId xmlns:a16="http://schemas.microsoft.com/office/drawing/2014/main" id="{BCE8B579-9B87-47A8-B2A9-FFCB6060A2E4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1888" name="Shape 7" descr="*">
          <a:extLst>
            <a:ext uri="{FF2B5EF4-FFF2-40B4-BE49-F238E27FC236}">
              <a16:creationId xmlns:a16="http://schemas.microsoft.com/office/drawing/2014/main" id="{F6A6485C-D80C-497C-976D-698E287202F6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1889" name="Shape 7" descr="*">
          <a:extLst>
            <a:ext uri="{FF2B5EF4-FFF2-40B4-BE49-F238E27FC236}">
              <a16:creationId xmlns:a16="http://schemas.microsoft.com/office/drawing/2014/main" id="{6D86A708-18EE-466C-B7FE-93637BF2A0E2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1890" name="Shape 7" descr="*">
          <a:extLst>
            <a:ext uri="{FF2B5EF4-FFF2-40B4-BE49-F238E27FC236}">
              <a16:creationId xmlns:a16="http://schemas.microsoft.com/office/drawing/2014/main" id="{F1E97BF6-1EB8-414D-B88C-FC77B730E11F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1891" name="Shape 7" descr="*">
          <a:extLst>
            <a:ext uri="{FF2B5EF4-FFF2-40B4-BE49-F238E27FC236}">
              <a16:creationId xmlns:a16="http://schemas.microsoft.com/office/drawing/2014/main" id="{B4BA2A24-1462-41BF-AA84-CCFC0C885DEE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0025"/>
    <xdr:sp macro="" textlink="">
      <xdr:nvSpPr>
        <xdr:cNvPr id="1892" name="Shape 9" descr="*">
          <a:extLst>
            <a:ext uri="{FF2B5EF4-FFF2-40B4-BE49-F238E27FC236}">
              <a16:creationId xmlns:a16="http://schemas.microsoft.com/office/drawing/2014/main" id="{84E45726-FFF3-4371-8D88-42485D9E02E6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1893" name="Shape 7" descr="*">
          <a:extLst>
            <a:ext uri="{FF2B5EF4-FFF2-40B4-BE49-F238E27FC236}">
              <a16:creationId xmlns:a16="http://schemas.microsoft.com/office/drawing/2014/main" id="{8C64B7D6-4D4E-4FAE-B319-79AC9EE54831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1894" name="Shape 7" descr="*">
          <a:extLst>
            <a:ext uri="{FF2B5EF4-FFF2-40B4-BE49-F238E27FC236}">
              <a16:creationId xmlns:a16="http://schemas.microsoft.com/office/drawing/2014/main" id="{C59C61CA-40AB-4C6B-8CA9-9BFF5F4B5C40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1895" name="Shape 7" descr="*">
          <a:extLst>
            <a:ext uri="{FF2B5EF4-FFF2-40B4-BE49-F238E27FC236}">
              <a16:creationId xmlns:a16="http://schemas.microsoft.com/office/drawing/2014/main" id="{41EC1B64-B345-4F28-A483-2C59FCB551C2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1896" name="Shape 7" descr="*">
          <a:extLst>
            <a:ext uri="{FF2B5EF4-FFF2-40B4-BE49-F238E27FC236}">
              <a16:creationId xmlns:a16="http://schemas.microsoft.com/office/drawing/2014/main" id="{AE229057-EBF4-43FC-B4A1-605A9580CE98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0025"/>
    <xdr:sp macro="" textlink="">
      <xdr:nvSpPr>
        <xdr:cNvPr id="1897" name="Shape 9" descr="*">
          <a:extLst>
            <a:ext uri="{FF2B5EF4-FFF2-40B4-BE49-F238E27FC236}">
              <a16:creationId xmlns:a16="http://schemas.microsoft.com/office/drawing/2014/main" id="{0EC17DB6-5EF5-40E4-8213-2AAE4B42B694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1898" name="Shape 7" descr="*">
          <a:extLst>
            <a:ext uri="{FF2B5EF4-FFF2-40B4-BE49-F238E27FC236}">
              <a16:creationId xmlns:a16="http://schemas.microsoft.com/office/drawing/2014/main" id="{928C8827-196B-4766-A931-19003280217D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1899" name="Shape 7" descr="*">
          <a:extLst>
            <a:ext uri="{FF2B5EF4-FFF2-40B4-BE49-F238E27FC236}">
              <a16:creationId xmlns:a16="http://schemas.microsoft.com/office/drawing/2014/main" id="{5EFE3189-6C46-4366-A2F5-54EB60AB1959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1900" name="Shape 7" descr="*">
          <a:extLst>
            <a:ext uri="{FF2B5EF4-FFF2-40B4-BE49-F238E27FC236}">
              <a16:creationId xmlns:a16="http://schemas.microsoft.com/office/drawing/2014/main" id="{BB1E8252-33D4-46E6-9C51-25854AFB86C7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1901" name="Shape 7" descr="*">
          <a:extLst>
            <a:ext uri="{FF2B5EF4-FFF2-40B4-BE49-F238E27FC236}">
              <a16:creationId xmlns:a16="http://schemas.microsoft.com/office/drawing/2014/main" id="{FCA33F2D-1021-4894-8933-D5EBCF6957F8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0025"/>
    <xdr:sp macro="" textlink="">
      <xdr:nvSpPr>
        <xdr:cNvPr id="1902" name="Shape 9" descr="*">
          <a:extLst>
            <a:ext uri="{FF2B5EF4-FFF2-40B4-BE49-F238E27FC236}">
              <a16:creationId xmlns:a16="http://schemas.microsoft.com/office/drawing/2014/main" id="{BFBFA38C-4C80-49A0-A3A9-BE1F72375640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1903" name="Shape 7" descr="*">
          <a:extLst>
            <a:ext uri="{FF2B5EF4-FFF2-40B4-BE49-F238E27FC236}">
              <a16:creationId xmlns:a16="http://schemas.microsoft.com/office/drawing/2014/main" id="{18BC54AB-581E-44AC-A31B-2CC0C9A0BFF3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1904" name="Shape 7" descr="*">
          <a:extLst>
            <a:ext uri="{FF2B5EF4-FFF2-40B4-BE49-F238E27FC236}">
              <a16:creationId xmlns:a16="http://schemas.microsoft.com/office/drawing/2014/main" id="{C228872C-AF3B-4729-8817-97A50951F9EB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1905" name="Shape 7" descr="*">
          <a:extLst>
            <a:ext uri="{FF2B5EF4-FFF2-40B4-BE49-F238E27FC236}">
              <a16:creationId xmlns:a16="http://schemas.microsoft.com/office/drawing/2014/main" id="{9ABBF6E2-AC29-42F2-AB5E-53B9E2FBAC10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1906" name="Shape 7" descr="*">
          <a:extLst>
            <a:ext uri="{FF2B5EF4-FFF2-40B4-BE49-F238E27FC236}">
              <a16:creationId xmlns:a16="http://schemas.microsoft.com/office/drawing/2014/main" id="{19F30605-4B3A-4B08-8EFF-5E754E064778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0025"/>
    <xdr:sp macro="" textlink="">
      <xdr:nvSpPr>
        <xdr:cNvPr id="1907" name="Shape 9" descr="*">
          <a:extLst>
            <a:ext uri="{FF2B5EF4-FFF2-40B4-BE49-F238E27FC236}">
              <a16:creationId xmlns:a16="http://schemas.microsoft.com/office/drawing/2014/main" id="{39B95A63-B591-49C1-B804-A1DDCADA2977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1908" name="Shape 7" descr="*">
          <a:extLst>
            <a:ext uri="{FF2B5EF4-FFF2-40B4-BE49-F238E27FC236}">
              <a16:creationId xmlns:a16="http://schemas.microsoft.com/office/drawing/2014/main" id="{402A4726-C1A4-440B-A6E6-2D16F6F3F9CB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1909" name="Shape 7" descr="*">
          <a:extLst>
            <a:ext uri="{FF2B5EF4-FFF2-40B4-BE49-F238E27FC236}">
              <a16:creationId xmlns:a16="http://schemas.microsoft.com/office/drawing/2014/main" id="{E990ABB2-C14E-4662-B582-D72F92381854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1910" name="Shape 7" descr="*">
          <a:extLst>
            <a:ext uri="{FF2B5EF4-FFF2-40B4-BE49-F238E27FC236}">
              <a16:creationId xmlns:a16="http://schemas.microsoft.com/office/drawing/2014/main" id="{0DD47C97-8AC4-4FBD-AA97-4B4B8D779C21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1911" name="Shape 7" descr="*">
          <a:extLst>
            <a:ext uri="{FF2B5EF4-FFF2-40B4-BE49-F238E27FC236}">
              <a16:creationId xmlns:a16="http://schemas.microsoft.com/office/drawing/2014/main" id="{1D139B66-D353-4B96-B12C-00B940CA8CDB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0025"/>
    <xdr:sp macro="" textlink="">
      <xdr:nvSpPr>
        <xdr:cNvPr id="1912" name="Shape 9" descr="*">
          <a:extLst>
            <a:ext uri="{FF2B5EF4-FFF2-40B4-BE49-F238E27FC236}">
              <a16:creationId xmlns:a16="http://schemas.microsoft.com/office/drawing/2014/main" id="{21D0040D-7632-401A-A303-A19C0E96C364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1913" name="Shape 7" descr="*">
          <a:extLst>
            <a:ext uri="{FF2B5EF4-FFF2-40B4-BE49-F238E27FC236}">
              <a16:creationId xmlns:a16="http://schemas.microsoft.com/office/drawing/2014/main" id="{2C15336B-C36D-4FB8-B80B-31E88CD87D7B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1914" name="Shape 7" descr="*">
          <a:extLst>
            <a:ext uri="{FF2B5EF4-FFF2-40B4-BE49-F238E27FC236}">
              <a16:creationId xmlns:a16="http://schemas.microsoft.com/office/drawing/2014/main" id="{399AADA9-70A5-407C-93E9-064C75DEEF12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1915" name="Shape 7" descr="*">
          <a:extLst>
            <a:ext uri="{FF2B5EF4-FFF2-40B4-BE49-F238E27FC236}">
              <a16:creationId xmlns:a16="http://schemas.microsoft.com/office/drawing/2014/main" id="{74ACD964-CA40-46DC-A7C8-1A40B97DCDC5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1916" name="Shape 7" descr="*">
          <a:extLst>
            <a:ext uri="{FF2B5EF4-FFF2-40B4-BE49-F238E27FC236}">
              <a16:creationId xmlns:a16="http://schemas.microsoft.com/office/drawing/2014/main" id="{7E60F3FF-D37D-4EFF-BDB5-83F85E6DA5C9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9550"/>
    <xdr:sp macro="" textlink="">
      <xdr:nvSpPr>
        <xdr:cNvPr id="1917" name="Shape 8" descr="*">
          <a:extLst>
            <a:ext uri="{FF2B5EF4-FFF2-40B4-BE49-F238E27FC236}">
              <a16:creationId xmlns:a16="http://schemas.microsoft.com/office/drawing/2014/main" id="{202C5A60-2889-4EA2-99B2-7E13F83793BE}"/>
            </a:ext>
          </a:extLst>
        </xdr:cNvPr>
        <xdr:cNvSpPr/>
      </xdr:nvSpPr>
      <xdr:spPr>
        <a:xfrm>
          <a:off x="1524000" y="3355752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9550"/>
    <xdr:sp macro="" textlink="">
      <xdr:nvSpPr>
        <xdr:cNvPr id="1918" name="Shape 8" descr="*">
          <a:extLst>
            <a:ext uri="{FF2B5EF4-FFF2-40B4-BE49-F238E27FC236}">
              <a16:creationId xmlns:a16="http://schemas.microsoft.com/office/drawing/2014/main" id="{5E13A17B-4DFA-4DC3-B05C-33B1828B0C0B}"/>
            </a:ext>
          </a:extLst>
        </xdr:cNvPr>
        <xdr:cNvSpPr/>
      </xdr:nvSpPr>
      <xdr:spPr>
        <a:xfrm>
          <a:off x="1524000" y="3355752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9550"/>
    <xdr:sp macro="" textlink="">
      <xdr:nvSpPr>
        <xdr:cNvPr id="1919" name="Shape 8" descr="*">
          <a:extLst>
            <a:ext uri="{FF2B5EF4-FFF2-40B4-BE49-F238E27FC236}">
              <a16:creationId xmlns:a16="http://schemas.microsoft.com/office/drawing/2014/main" id="{C8261722-3BBC-41B5-94A5-AE7CEA4BEA23}"/>
            </a:ext>
          </a:extLst>
        </xdr:cNvPr>
        <xdr:cNvSpPr/>
      </xdr:nvSpPr>
      <xdr:spPr>
        <a:xfrm>
          <a:off x="1524000" y="3355752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9550"/>
    <xdr:sp macro="" textlink="">
      <xdr:nvSpPr>
        <xdr:cNvPr id="1920" name="Shape 8" descr="*">
          <a:extLst>
            <a:ext uri="{FF2B5EF4-FFF2-40B4-BE49-F238E27FC236}">
              <a16:creationId xmlns:a16="http://schemas.microsoft.com/office/drawing/2014/main" id="{E9210D27-1536-45B8-B8DB-A90626D173E7}"/>
            </a:ext>
          </a:extLst>
        </xdr:cNvPr>
        <xdr:cNvSpPr/>
      </xdr:nvSpPr>
      <xdr:spPr>
        <a:xfrm>
          <a:off x="1524000" y="3355752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1921" name="Shape 7" descr="*">
          <a:extLst>
            <a:ext uri="{FF2B5EF4-FFF2-40B4-BE49-F238E27FC236}">
              <a16:creationId xmlns:a16="http://schemas.microsoft.com/office/drawing/2014/main" id="{2F693876-0D5A-4A9B-B305-55A561FA54BF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1922" name="Shape 7" descr="*">
          <a:extLst>
            <a:ext uri="{FF2B5EF4-FFF2-40B4-BE49-F238E27FC236}">
              <a16:creationId xmlns:a16="http://schemas.microsoft.com/office/drawing/2014/main" id="{493FD7CA-0D71-4113-8FBF-A538189289B0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1923" name="Shape 7" descr="*">
          <a:extLst>
            <a:ext uri="{FF2B5EF4-FFF2-40B4-BE49-F238E27FC236}">
              <a16:creationId xmlns:a16="http://schemas.microsoft.com/office/drawing/2014/main" id="{FC2F034F-A10B-4396-9611-382E18DBAB1A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1924" name="Shape 7" descr="*">
          <a:extLst>
            <a:ext uri="{FF2B5EF4-FFF2-40B4-BE49-F238E27FC236}">
              <a16:creationId xmlns:a16="http://schemas.microsoft.com/office/drawing/2014/main" id="{3E3AF359-1D75-493A-8418-59D105998CA1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9550"/>
    <xdr:sp macro="" textlink="">
      <xdr:nvSpPr>
        <xdr:cNvPr id="1925" name="Shape 8" descr="*">
          <a:extLst>
            <a:ext uri="{FF2B5EF4-FFF2-40B4-BE49-F238E27FC236}">
              <a16:creationId xmlns:a16="http://schemas.microsoft.com/office/drawing/2014/main" id="{F79030B6-F32D-45B3-8526-52AF86850083}"/>
            </a:ext>
          </a:extLst>
        </xdr:cNvPr>
        <xdr:cNvSpPr/>
      </xdr:nvSpPr>
      <xdr:spPr>
        <a:xfrm>
          <a:off x="1524000" y="3355752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9550"/>
    <xdr:sp macro="" textlink="">
      <xdr:nvSpPr>
        <xdr:cNvPr id="1926" name="Shape 8" descr="*">
          <a:extLst>
            <a:ext uri="{FF2B5EF4-FFF2-40B4-BE49-F238E27FC236}">
              <a16:creationId xmlns:a16="http://schemas.microsoft.com/office/drawing/2014/main" id="{45073271-59A5-4C84-AEE3-140CEF2C9D06}"/>
            </a:ext>
          </a:extLst>
        </xdr:cNvPr>
        <xdr:cNvSpPr/>
      </xdr:nvSpPr>
      <xdr:spPr>
        <a:xfrm>
          <a:off x="1524000" y="3355752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9550"/>
    <xdr:sp macro="" textlink="">
      <xdr:nvSpPr>
        <xdr:cNvPr id="1927" name="Shape 8" descr="*">
          <a:extLst>
            <a:ext uri="{FF2B5EF4-FFF2-40B4-BE49-F238E27FC236}">
              <a16:creationId xmlns:a16="http://schemas.microsoft.com/office/drawing/2014/main" id="{9FF662BA-FA8B-4161-BEC2-F20D9143C2DF}"/>
            </a:ext>
          </a:extLst>
        </xdr:cNvPr>
        <xdr:cNvSpPr/>
      </xdr:nvSpPr>
      <xdr:spPr>
        <a:xfrm>
          <a:off x="1524000" y="3355752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9550"/>
    <xdr:sp macro="" textlink="">
      <xdr:nvSpPr>
        <xdr:cNvPr id="1928" name="Shape 8" descr="*">
          <a:extLst>
            <a:ext uri="{FF2B5EF4-FFF2-40B4-BE49-F238E27FC236}">
              <a16:creationId xmlns:a16="http://schemas.microsoft.com/office/drawing/2014/main" id="{ED91233C-0630-465A-8551-EADD3AAE2F41}"/>
            </a:ext>
          </a:extLst>
        </xdr:cNvPr>
        <xdr:cNvSpPr/>
      </xdr:nvSpPr>
      <xdr:spPr>
        <a:xfrm>
          <a:off x="1524000" y="3355752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1929" name="Shape 7" descr="*">
          <a:extLst>
            <a:ext uri="{FF2B5EF4-FFF2-40B4-BE49-F238E27FC236}">
              <a16:creationId xmlns:a16="http://schemas.microsoft.com/office/drawing/2014/main" id="{0F4F2581-2965-43A3-B57D-29D7092180A6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1930" name="Shape 7" descr="*">
          <a:extLst>
            <a:ext uri="{FF2B5EF4-FFF2-40B4-BE49-F238E27FC236}">
              <a16:creationId xmlns:a16="http://schemas.microsoft.com/office/drawing/2014/main" id="{613E884A-14B1-4441-95B4-1F87895EEC6B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1931" name="Shape 7" descr="*">
          <a:extLst>
            <a:ext uri="{FF2B5EF4-FFF2-40B4-BE49-F238E27FC236}">
              <a16:creationId xmlns:a16="http://schemas.microsoft.com/office/drawing/2014/main" id="{11A08570-29CC-4330-93DA-6A072B136F1B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1932" name="Shape 7" descr="*">
          <a:extLst>
            <a:ext uri="{FF2B5EF4-FFF2-40B4-BE49-F238E27FC236}">
              <a16:creationId xmlns:a16="http://schemas.microsoft.com/office/drawing/2014/main" id="{7B29D7A7-4470-484E-AE43-63F8EDBFE5DD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9550"/>
    <xdr:sp macro="" textlink="">
      <xdr:nvSpPr>
        <xdr:cNvPr id="1933" name="Shape 8" descr="*">
          <a:extLst>
            <a:ext uri="{FF2B5EF4-FFF2-40B4-BE49-F238E27FC236}">
              <a16:creationId xmlns:a16="http://schemas.microsoft.com/office/drawing/2014/main" id="{29D8A77B-AA6F-4601-A677-CB7F6F703C3F}"/>
            </a:ext>
          </a:extLst>
        </xdr:cNvPr>
        <xdr:cNvSpPr/>
      </xdr:nvSpPr>
      <xdr:spPr>
        <a:xfrm>
          <a:off x="1524000" y="3355752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9550"/>
    <xdr:sp macro="" textlink="">
      <xdr:nvSpPr>
        <xdr:cNvPr id="1934" name="Shape 8" descr="*">
          <a:extLst>
            <a:ext uri="{FF2B5EF4-FFF2-40B4-BE49-F238E27FC236}">
              <a16:creationId xmlns:a16="http://schemas.microsoft.com/office/drawing/2014/main" id="{234E8EA0-E01F-49BD-AB50-D5D8C373CA0A}"/>
            </a:ext>
          </a:extLst>
        </xdr:cNvPr>
        <xdr:cNvSpPr/>
      </xdr:nvSpPr>
      <xdr:spPr>
        <a:xfrm>
          <a:off x="1524000" y="3355752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9550"/>
    <xdr:sp macro="" textlink="">
      <xdr:nvSpPr>
        <xdr:cNvPr id="1935" name="Shape 8" descr="*">
          <a:extLst>
            <a:ext uri="{FF2B5EF4-FFF2-40B4-BE49-F238E27FC236}">
              <a16:creationId xmlns:a16="http://schemas.microsoft.com/office/drawing/2014/main" id="{9EC63053-AB05-4F58-9F1B-7BEFE1E62678}"/>
            </a:ext>
          </a:extLst>
        </xdr:cNvPr>
        <xdr:cNvSpPr/>
      </xdr:nvSpPr>
      <xdr:spPr>
        <a:xfrm>
          <a:off x="1524000" y="3355752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9550"/>
    <xdr:sp macro="" textlink="">
      <xdr:nvSpPr>
        <xdr:cNvPr id="1936" name="Shape 8" descr="*">
          <a:extLst>
            <a:ext uri="{FF2B5EF4-FFF2-40B4-BE49-F238E27FC236}">
              <a16:creationId xmlns:a16="http://schemas.microsoft.com/office/drawing/2014/main" id="{AC0AE7A7-56D2-481A-ADE0-FEDA4A474F0C}"/>
            </a:ext>
          </a:extLst>
        </xdr:cNvPr>
        <xdr:cNvSpPr/>
      </xdr:nvSpPr>
      <xdr:spPr>
        <a:xfrm>
          <a:off x="1524000" y="3355752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1937" name="Shape 7" descr="*">
          <a:extLst>
            <a:ext uri="{FF2B5EF4-FFF2-40B4-BE49-F238E27FC236}">
              <a16:creationId xmlns:a16="http://schemas.microsoft.com/office/drawing/2014/main" id="{B5CAC196-EE64-4997-A6F5-45B381976573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1938" name="Shape 7" descr="*">
          <a:extLst>
            <a:ext uri="{FF2B5EF4-FFF2-40B4-BE49-F238E27FC236}">
              <a16:creationId xmlns:a16="http://schemas.microsoft.com/office/drawing/2014/main" id="{EC0BEE4F-C2F5-46FC-BB2F-21DDA215E9CC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1939" name="Shape 7" descr="*">
          <a:extLst>
            <a:ext uri="{FF2B5EF4-FFF2-40B4-BE49-F238E27FC236}">
              <a16:creationId xmlns:a16="http://schemas.microsoft.com/office/drawing/2014/main" id="{767EF566-F755-45E7-B12A-03C607A1E241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1940" name="Shape 7" descr="*">
          <a:extLst>
            <a:ext uri="{FF2B5EF4-FFF2-40B4-BE49-F238E27FC236}">
              <a16:creationId xmlns:a16="http://schemas.microsoft.com/office/drawing/2014/main" id="{BBD5B762-9CBA-4A73-B21E-1171847EA359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9550"/>
    <xdr:sp macro="" textlink="">
      <xdr:nvSpPr>
        <xdr:cNvPr id="1941" name="Shape 8" descr="*">
          <a:extLst>
            <a:ext uri="{FF2B5EF4-FFF2-40B4-BE49-F238E27FC236}">
              <a16:creationId xmlns:a16="http://schemas.microsoft.com/office/drawing/2014/main" id="{86F372D0-3CB4-4CFF-8E63-AD249BD49472}"/>
            </a:ext>
          </a:extLst>
        </xdr:cNvPr>
        <xdr:cNvSpPr/>
      </xdr:nvSpPr>
      <xdr:spPr>
        <a:xfrm>
          <a:off x="1524000" y="3355752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9550"/>
    <xdr:sp macro="" textlink="">
      <xdr:nvSpPr>
        <xdr:cNvPr id="1942" name="Shape 8" descr="*">
          <a:extLst>
            <a:ext uri="{FF2B5EF4-FFF2-40B4-BE49-F238E27FC236}">
              <a16:creationId xmlns:a16="http://schemas.microsoft.com/office/drawing/2014/main" id="{85F83347-89E6-453C-B4A3-05AFB93DCB6D}"/>
            </a:ext>
          </a:extLst>
        </xdr:cNvPr>
        <xdr:cNvSpPr/>
      </xdr:nvSpPr>
      <xdr:spPr>
        <a:xfrm>
          <a:off x="1524000" y="3355752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9550"/>
    <xdr:sp macro="" textlink="">
      <xdr:nvSpPr>
        <xdr:cNvPr id="1943" name="Shape 8" descr="*">
          <a:extLst>
            <a:ext uri="{FF2B5EF4-FFF2-40B4-BE49-F238E27FC236}">
              <a16:creationId xmlns:a16="http://schemas.microsoft.com/office/drawing/2014/main" id="{5F71EA07-1B85-4925-9812-70A2A743C67E}"/>
            </a:ext>
          </a:extLst>
        </xdr:cNvPr>
        <xdr:cNvSpPr/>
      </xdr:nvSpPr>
      <xdr:spPr>
        <a:xfrm>
          <a:off x="1524000" y="3355752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9550"/>
    <xdr:sp macro="" textlink="">
      <xdr:nvSpPr>
        <xdr:cNvPr id="1944" name="Shape 8" descr="*">
          <a:extLst>
            <a:ext uri="{FF2B5EF4-FFF2-40B4-BE49-F238E27FC236}">
              <a16:creationId xmlns:a16="http://schemas.microsoft.com/office/drawing/2014/main" id="{7EEDD858-2683-4E6D-9644-F28A50DEE284}"/>
            </a:ext>
          </a:extLst>
        </xdr:cNvPr>
        <xdr:cNvSpPr/>
      </xdr:nvSpPr>
      <xdr:spPr>
        <a:xfrm>
          <a:off x="1524000" y="3355752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1945" name="Shape 7" descr="*">
          <a:extLst>
            <a:ext uri="{FF2B5EF4-FFF2-40B4-BE49-F238E27FC236}">
              <a16:creationId xmlns:a16="http://schemas.microsoft.com/office/drawing/2014/main" id="{1606EB6D-1966-4CB9-A765-1C7F4DDF7D83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1946" name="Shape 7" descr="*">
          <a:extLst>
            <a:ext uri="{FF2B5EF4-FFF2-40B4-BE49-F238E27FC236}">
              <a16:creationId xmlns:a16="http://schemas.microsoft.com/office/drawing/2014/main" id="{CC58D4D1-C9D9-41E2-B37E-4A2B16A7F8D0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1947" name="Shape 7" descr="*">
          <a:extLst>
            <a:ext uri="{FF2B5EF4-FFF2-40B4-BE49-F238E27FC236}">
              <a16:creationId xmlns:a16="http://schemas.microsoft.com/office/drawing/2014/main" id="{8797298E-CBCB-44BE-B84B-C949123081F6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1948" name="Shape 7" descr="*">
          <a:extLst>
            <a:ext uri="{FF2B5EF4-FFF2-40B4-BE49-F238E27FC236}">
              <a16:creationId xmlns:a16="http://schemas.microsoft.com/office/drawing/2014/main" id="{91DD1D69-8BF2-493C-B675-DAD397E736A9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9550"/>
    <xdr:sp macro="" textlink="">
      <xdr:nvSpPr>
        <xdr:cNvPr id="1949" name="Shape 8" descr="*">
          <a:extLst>
            <a:ext uri="{FF2B5EF4-FFF2-40B4-BE49-F238E27FC236}">
              <a16:creationId xmlns:a16="http://schemas.microsoft.com/office/drawing/2014/main" id="{7DB39ED0-1C5D-4072-BF04-9767A5A78D2C}"/>
            </a:ext>
          </a:extLst>
        </xdr:cNvPr>
        <xdr:cNvSpPr/>
      </xdr:nvSpPr>
      <xdr:spPr>
        <a:xfrm>
          <a:off x="1524000" y="3355752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9550"/>
    <xdr:sp macro="" textlink="">
      <xdr:nvSpPr>
        <xdr:cNvPr id="1950" name="Shape 8" descr="*">
          <a:extLst>
            <a:ext uri="{FF2B5EF4-FFF2-40B4-BE49-F238E27FC236}">
              <a16:creationId xmlns:a16="http://schemas.microsoft.com/office/drawing/2014/main" id="{B45EECA7-02F3-48F4-BF94-54BA178C72C0}"/>
            </a:ext>
          </a:extLst>
        </xdr:cNvPr>
        <xdr:cNvSpPr/>
      </xdr:nvSpPr>
      <xdr:spPr>
        <a:xfrm>
          <a:off x="1524000" y="3355752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9550"/>
    <xdr:sp macro="" textlink="">
      <xdr:nvSpPr>
        <xdr:cNvPr id="1951" name="Shape 8" descr="*">
          <a:extLst>
            <a:ext uri="{FF2B5EF4-FFF2-40B4-BE49-F238E27FC236}">
              <a16:creationId xmlns:a16="http://schemas.microsoft.com/office/drawing/2014/main" id="{A4BFC4C0-F2D5-4EB2-AC79-64F605C415B5}"/>
            </a:ext>
          </a:extLst>
        </xdr:cNvPr>
        <xdr:cNvSpPr/>
      </xdr:nvSpPr>
      <xdr:spPr>
        <a:xfrm>
          <a:off x="1524000" y="3355752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9550"/>
    <xdr:sp macro="" textlink="">
      <xdr:nvSpPr>
        <xdr:cNvPr id="1952" name="Shape 8" descr="*">
          <a:extLst>
            <a:ext uri="{FF2B5EF4-FFF2-40B4-BE49-F238E27FC236}">
              <a16:creationId xmlns:a16="http://schemas.microsoft.com/office/drawing/2014/main" id="{C8D88449-C970-45D9-AE53-634A09059393}"/>
            </a:ext>
          </a:extLst>
        </xdr:cNvPr>
        <xdr:cNvSpPr/>
      </xdr:nvSpPr>
      <xdr:spPr>
        <a:xfrm>
          <a:off x="1524000" y="3355752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1953" name="Shape 7" descr="*">
          <a:extLst>
            <a:ext uri="{FF2B5EF4-FFF2-40B4-BE49-F238E27FC236}">
              <a16:creationId xmlns:a16="http://schemas.microsoft.com/office/drawing/2014/main" id="{CFB7D0F0-D8FB-460D-867B-9FDD339A7796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1954" name="Shape 7" descr="*">
          <a:extLst>
            <a:ext uri="{FF2B5EF4-FFF2-40B4-BE49-F238E27FC236}">
              <a16:creationId xmlns:a16="http://schemas.microsoft.com/office/drawing/2014/main" id="{5001FBD3-3C84-4F79-B374-34033701689E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1955" name="Shape 7" descr="*">
          <a:extLst>
            <a:ext uri="{FF2B5EF4-FFF2-40B4-BE49-F238E27FC236}">
              <a16:creationId xmlns:a16="http://schemas.microsoft.com/office/drawing/2014/main" id="{07B537E7-9926-4EA9-9ABA-9881BEC22A04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1956" name="Shape 7" descr="*">
          <a:extLst>
            <a:ext uri="{FF2B5EF4-FFF2-40B4-BE49-F238E27FC236}">
              <a16:creationId xmlns:a16="http://schemas.microsoft.com/office/drawing/2014/main" id="{0D7F009A-D44A-40BA-94AD-001FA9417B45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9550"/>
    <xdr:sp macro="" textlink="">
      <xdr:nvSpPr>
        <xdr:cNvPr id="1957" name="Shape 8" descr="*">
          <a:extLst>
            <a:ext uri="{FF2B5EF4-FFF2-40B4-BE49-F238E27FC236}">
              <a16:creationId xmlns:a16="http://schemas.microsoft.com/office/drawing/2014/main" id="{AD7ECAE6-0CF8-4FD0-976B-A6F80C7C1600}"/>
            </a:ext>
          </a:extLst>
        </xdr:cNvPr>
        <xdr:cNvSpPr/>
      </xdr:nvSpPr>
      <xdr:spPr>
        <a:xfrm>
          <a:off x="1524000" y="3355752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9550"/>
    <xdr:sp macro="" textlink="">
      <xdr:nvSpPr>
        <xdr:cNvPr id="1958" name="Shape 8" descr="*">
          <a:extLst>
            <a:ext uri="{FF2B5EF4-FFF2-40B4-BE49-F238E27FC236}">
              <a16:creationId xmlns:a16="http://schemas.microsoft.com/office/drawing/2014/main" id="{F68B7D98-408C-4334-A4D8-5EE2DD13701A}"/>
            </a:ext>
          </a:extLst>
        </xdr:cNvPr>
        <xdr:cNvSpPr/>
      </xdr:nvSpPr>
      <xdr:spPr>
        <a:xfrm>
          <a:off x="1524000" y="3355752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9550"/>
    <xdr:sp macro="" textlink="">
      <xdr:nvSpPr>
        <xdr:cNvPr id="1959" name="Shape 8" descr="*">
          <a:extLst>
            <a:ext uri="{FF2B5EF4-FFF2-40B4-BE49-F238E27FC236}">
              <a16:creationId xmlns:a16="http://schemas.microsoft.com/office/drawing/2014/main" id="{B64BDE44-1026-4106-A3AD-93DA6A2ED528}"/>
            </a:ext>
          </a:extLst>
        </xdr:cNvPr>
        <xdr:cNvSpPr/>
      </xdr:nvSpPr>
      <xdr:spPr>
        <a:xfrm>
          <a:off x="1524000" y="3355752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9550"/>
    <xdr:sp macro="" textlink="">
      <xdr:nvSpPr>
        <xdr:cNvPr id="1960" name="Shape 8" descr="*">
          <a:extLst>
            <a:ext uri="{FF2B5EF4-FFF2-40B4-BE49-F238E27FC236}">
              <a16:creationId xmlns:a16="http://schemas.microsoft.com/office/drawing/2014/main" id="{A441863B-2EFC-4E6C-A0A8-C0165F50D745}"/>
            </a:ext>
          </a:extLst>
        </xdr:cNvPr>
        <xdr:cNvSpPr/>
      </xdr:nvSpPr>
      <xdr:spPr>
        <a:xfrm>
          <a:off x="1524000" y="3355752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1961" name="Shape 7" descr="*">
          <a:extLst>
            <a:ext uri="{FF2B5EF4-FFF2-40B4-BE49-F238E27FC236}">
              <a16:creationId xmlns:a16="http://schemas.microsoft.com/office/drawing/2014/main" id="{C35EC25F-E931-4D6B-979B-53D7DF0C495C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1962" name="Shape 7" descr="*">
          <a:extLst>
            <a:ext uri="{FF2B5EF4-FFF2-40B4-BE49-F238E27FC236}">
              <a16:creationId xmlns:a16="http://schemas.microsoft.com/office/drawing/2014/main" id="{358023B1-C7DD-42A1-A500-63D04D1CD3E3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1963" name="Shape 7" descr="*">
          <a:extLst>
            <a:ext uri="{FF2B5EF4-FFF2-40B4-BE49-F238E27FC236}">
              <a16:creationId xmlns:a16="http://schemas.microsoft.com/office/drawing/2014/main" id="{BCF11E2C-A7ED-4AFB-AA6A-A07E5997506D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1964" name="Shape 7" descr="*">
          <a:extLst>
            <a:ext uri="{FF2B5EF4-FFF2-40B4-BE49-F238E27FC236}">
              <a16:creationId xmlns:a16="http://schemas.microsoft.com/office/drawing/2014/main" id="{5B736B91-1A99-42DC-BD28-66FF7F460725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9550"/>
    <xdr:sp macro="" textlink="">
      <xdr:nvSpPr>
        <xdr:cNvPr id="1965" name="Shape 8" descr="*">
          <a:extLst>
            <a:ext uri="{FF2B5EF4-FFF2-40B4-BE49-F238E27FC236}">
              <a16:creationId xmlns:a16="http://schemas.microsoft.com/office/drawing/2014/main" id="{BDCD34B5-EEB9-4576-A922-607335D00889}"/>
            </a:ext>
          </a:extLst>
        </xdr:cNvPr>
        <xdr:cNvSpPr/>
      </xdr:nvSpPr>
      <xdr:spPr>
        <a:xfrm>
          <a:off x="1524000" y="3355752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1966" name="Shape 7" descr="*">
          <a:extLst>
            <a:ext uri="{FF2B5EF4-FFF2-40B4-BE49-F238E27FC236}">
              <a16:creationId xmlns:a16="http://schemas.microsoft.com/office/drawing/2014/main" id="{5CA741C4-8520-44A9-96D8-A6691E8DB354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1967" name="Shape 7" descr="*">
          <a:extLst>
            <a:ext uri="{FF2B5EF4-FFF2-40B4-BE49-F238E27FC236}">
              <a16:creationId xmlns:a16="http://schemas.microsoft.com/office/drawing/2014/main" id="{D977B5BA-79D8-4B9B-9975-FEAD6A6BE7E1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1968" name="Shape 7" descr="*">
          <a:extLst>
            <a:ext uri="{FF2B5EF4-FFF2-40B4-BE49-F238E27FC236}">
              <a16:creationId xmlns:a16="http://schemas.microsoft.com/office/drawing/2014/main" id="{E805CC25-7AA3-476A-BB03-A734530A1CEE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1969" name="Shape 7" descr="*">
          <a:extLst>
            <a:ext uri="{FF2B5EF4-FFF2-40B4-BE49-F238E27FC236}">
              <a16:creationId xmlns:a16="http://schemas.microsoft.com/office/drawing/2014/main" id="{763DA4A8-1165-4D9D-8545-0AC05F4CCA12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9550"/>
    <xdr:sp macro="" textlink="">
      <xdr:nvSpPr>
        <xdr:cNvPr id="1970" name="Shape 8" descr="*">
          <a:extLst>
            <a:ext uri="{FF2B5EF4-FFF2-40B4-BE49-F238E27FC236}">
              <a16:creationId xmlns:a16="http://schemas.microsoft.com/office/drawing/2014/main" id="{DCE48CE4-2580-4155-A3C1-3C3C994EEBFA}"/>
            </a:ext>
          </a:extLst>
        </xdr:cNvPr>
        <xdr:cNvSpPr/>
      </xdr:nvSpPr>
      <xdr:spPr>
        <a:xfrm>
          <a:off x="1524000" y="3355752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1971" name="Shape 7" descr="*">
          <a:extLst>
            <a:ext uri="{FF2B5EF4-FFF2-40B4-BE49-F238E27FC236}">
              <a16:creationId xmlns:a16="http://schemas.microsoft.com/office/drawing/2014/main" id="{9A943727-8BC2-481D-A860-885C9221976D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1972" name="Shape 7" descr="*">
          <a:extLst>
            <a:ext uri="{FF2B5EF4-FFF2-40B4-BE49-F238E27FC236}">
              <a16:creationId xmlns:a16="http://schemas.microsoft.com/office/drawing/2014/main" id="{E15DBE5A-EC96-43C1-A7DE-EBFD8BBE7E18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1973" name="Shape 7" descr="*">
          <a:extLst>
            <a:ext uri="{FF2B5EF4-FFF2-40B4-BE49-F238E27FC236}">
              <a16:creationId xmlns:a16="http://schemas.microsoft.com/office/drawing/2014/main" id="{00C589C7-D1CC-4395-A6B5-1BFB45FF27EC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1974" name="Shape 7" descr="*">
          <a:extLst>
            <a:ext uri="{FF2B5EF4-FFF2-40B4-BE49-F238E27FC236}">
              <a16:creationId xmlns:a16="http://schemas.microsoft.com/office/drawing/2014/main" id="{FC5546F4-ABE4-460B-A906-6DA6E4BF5A3A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9550"/>
    <xdr:sp macro="" textlink="">
      <xdr:nvSpPr>
        <xdr:cNvPr id="1975" name="Shape 8" descr="*">
          <a:extLst>
            <a:ext uri="{FF2B5EF4-FFF2-40B4-BE49-F238E27FC236}">
              <a16:creationId xmlns:a16="http://schemas.microsoft.com/office/drawing/2014/main" id="{5301DCDC-FB1B-4541-97E6-3883B43A65E5}"/>
            </a:ext>
          </a:extLst>
        </xdr:cNvPr>
        <xdr:cNvSpPr/>
      </xdr:nvSpPr>
      <xdr:spPr>
        <a:xfrm>
          <a:off x="1524000" y="3355752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1976" name="Shape 7" descr="*">
          <a:extLst>
            <a:ext uri="{FF2B5EF4-FFF2-40B4-BE49-F238E27FC236}">
              <a16:creationId xmlns:a16="http://schemas.microsoft.com/office/drawing/2014/main" id="{2BB053E7-E987-4331-A8CB-7ECBA27F0AFF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1977" name="Shape 7" descr="*">
          <a:extLst>
            <a:ext uri="{FF2B5EF4-FFF2-40B4-BE49-F238E27FC236}">
              <a16:creationId xmlns:a16="http://schemas.microsoft.com/office/drawing/2014/main" id="{C43FF0BC-3A78-47A0-BE46-F7AC0C6715A3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1978" name="Shape 7" descr="*">
          <a:extLst>
            <a:ext uri="{FF2B5EF4-FFF2-40B4-BE49-F238E27FC236}">
              <a16:creationId xmlns:a16="http://schemas.microsoft.com/office/drawing/2014/main" id="{08326376-CB7C-436E-98AE-9B1023E997D2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1979" name="Shape 7" descr="*">
          <a:extLst>
            <a:ext uri="{FF2B5EF4-FFF2-40B4-BE49-F238E27FC236}">
              <a16:creationId xmlns:a16="http://schemas.microsoft.com/office/drawing/2014/main" id="{80796B24-863F-4FFB-8C9E-F18BED59AF76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9550"/>
    <xdr:sp macro="" textlink="">
      <xdr:nvSpPr>
        <xdr:cNvPr id="1980" name="Shape 8" descr="*">
          <a:extLst>
            <a:ext uri="{FF2B5EF4-FFF2-40B4-BE49-F238E27FC236}">
              <a16:creationId xmlns:a16="http://schemas.microsoft.com/office/drawing/2014/main" id="{3824193D-CD26-434E-A461-23142FC18161}"/>
            </a:ext>
          </a:extLst>
        </xdr:cNvPr>
        <xdr:cNvSpPr/>
      </xdr:nvSpPr>
      <xdr:spPr>
        <a:xfrm>
          <a:off x="1524000" y="3355752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1981" name="Shape 7" descr="*">
          <a:extLst>
            <a:ext uri="{FF2B5EF4-FFF2-40B4-BE49-F238E27FC236}">
              <a16:creationId xmlns:a16="http://schemas.microsoft.com/office/drawing/2014/main" id="{637CFF8F-AB7A-484D-9182-6CDF0AB4AF38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1982" name="Shape 7" descr="*">
          <a:extLst>
            <a:ext uri="{FF2B5EF4-FFF2-40B4-BE49-F238E27FC236}">
              <a16:creationId xmlns:a16="http://schemas.microsoft.com/office/drawing/2014/main" id="{65CDE9C7-8305-49E0-91F6-7BCB869A00B3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1983" name="Shape 7" descr="*">
          <a:extLst>
            <a:ext uri="{FF2B5EF4-FFF2-40B4-BE49-F238E27FC236}">
              <a16:creationId xmlns:a16="http://schemas.microsoft.com/office/drawing/2014/main" id="{AB2F2D54-B966-4F49-A456-F1A05B99B6B5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1984" name="Shape 7" descr="*">
          <a:extLst>
            <a:ext uri="{FF2B5EF4-FFF2-40B4-BE49-F238E27FC236}">
              <a16:creationId xmlns:a16="http://schemas.microsoft.com/office/drawing/2014/main" id="{E94BAE65-8927-4B2D-9DDD-5CD44B566211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9550"/>
    <xdr:sp macro="" textlink="">
      <xdr:nvSpPr>
        <xdr:cNvPr id="1985" name="Shape 8" descr="*">
          <a:extLst>
            <a:ext uri="{FF2B5EF4-FFF2-40B4-BE49-F238E27FC236}">
              <a16:creationId xmlns:a16="http://schemas.microsoft.com/office/drawing/2014/main" id="{6A5A279E-E9DA-41C7-AC16-EF0480B5BBED}"/>
            </a:ext>
          </a:extLst>
        </xdr:cNvPr>
        <xdr:cNvSpPr/>
      </xdr:nvSpPr>
      <xdr:spPr>
        <a:xfrm>
          <a:off x="1524000" y="3355752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1986" name="Shape 7" descr="*">
          <a:extLst>
            <a:ext uri="{FF2B5EF4-FFF2-40B4-BE49-F238E27FC236}">
              <a16:creationId xmlns:a16="http://schemas.microsoft.com/office/drawing/2014/main" id="{89C0C2C9-3D8B-4D45-B983-BE0213D92EF8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1987" name="Shape 7" descr="*">
          <a:extLst>
            <a:ext uri="{FF2B5EF4-FFF2-40B4-BE49-F238E27FC236}">
              <a16:creationId xmlns:a16="http://schemas.microsoft.com/office/drawing/2014/main" id="{D78E05E1-C049-4442-8ED3-8746BEE5A796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1988" name="Shape 7" descr="*">
          <a:extLst>
            <a:ext uri="{FF2B5EF4-FFF2-40B4-BE49-F238E27FC236}">
              <a16:creationId xmlns:a16="http://schemas.microsoft.com/office/drawing/2014/main" id="{7236CC3C-923F-4FBA-8A08-D04C002E9CBD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1989" name="Shape 7" descr="*">
          <a:extLst>
            <a:ext uri="{FF2B5EF4-FFF2-40B4-BE49-F238E27FC236}">
              <a16:creationId xmlns:a16="http://schemas.microsoft.com/office/drawing/2014/main" id="{28608D72-8AA7-46AE-AB7D-6363C45F0413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9550"/>
    <xdr:sp macro="" textlink="">
      <xdr:nvSpPr>
        <xdr:cNvPr id="1990" name="Shape 8" descr="*">
          <a:extLst>
            <a:ext uri="{FF2B5EF4-FFF2-40B4-BE49-F238E27FC236}">
              <a16:creationId xmlns:a16="http://schemas.microsoft.com/office/drawing/2014/main" id="{C62EED51-A67E-4179-BD52-48533870F9B9}"/>
            </a:ext>
          </a:extLst>
        </xdr:cNvPr>
        <xdr:cNvSpPr/>
      </xdr:nvSpPr>
      <xdr:spPr>
        <a:xfrm>
          <a:off x="1524000" y="3355752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1991" name="Shape 7" descr="*">
          <a:extLst>
            <a:ext uri="{FF2B5EF4-FFF2-40B4-BE49-F238E27FC236}">
              <a16:creationId xmlns:a16="http://schemas.microsoft.com/office/drawing/2014/main" id="{4580329D-3C6D-41B3-8D9B-78533518987B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1992" name="Shape 7" descr="*">
          <a:extLst>
            <a:ext uri="{FF2B5EF4-FFF2-40B4-BE49-F238E27FC236}">
              <a16:creationId xmlns:a16="http://schemas.microsoft.com/office/drawing/2014/main" id="{1C0E5F11-8EC3-4CFD-B93D-1809572C00D2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1993" name="Shape 7" descr="*">
          <a:extLst>
            <a:ext uri="{FF2B5EF4-FFF2-40B4-BE49-F238E27FC236}">
              <a16:creationId xmlns:a16="http://schemas.microsoft.com/office/drawing/2014/main" id="{0DAF2015-54F7-4579-A243-6FAB661E1071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1994" name="Shape 7" descr="*">
          <a:extLst>
            <a:ext uri="{FF2B5EF4-FFF2-40B4-BE49-F238E27FC236}">
              <a16:creationId xmlns:a16="http://schemas.microsoft.com/office/drawing/2014/main" id="{6E6B4969-D95A-49DC-9899-A4ACA4180DD2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0025"/>
    <xdr:sp macro="" textlink="">
      <xdr:nvSpPr>
        <xdr:cNvPr id="1995" name="Shape 9" descr="*">
          <a:extLst>
            <a:ext uri="{FF2B5EF4-FFF2-40B4-BE49-F238E27FC236}">
              <a16:creationId xmlns:a16="http://schemas.microsoft.com/office/drawing/2014/main" id="{3BD0EBA9-49B5-4F67-9187-23CB971F8AB6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1996" name="Shape 7" descr="*">
          <a:extLst>
            <a:ext uri="{FF2B5EF4-FFF2-40B4-BE49-F238E27FC236}">
              <a16:creationId xmlns:a16="http://schemas.microsoft.com/office/drawing/2014/main" id="{9D733098-167C-473F-8962-732566E8A648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1997" name="Shape 7" descr="*">
          <a:extLst>
            <a:ext uri="{FF2B5EF4-FFF2-40B4-BE49-F238E27FC236}">
              <a16:creationId xmlns:a16="http://schemas.microsoft.com/office/drawing/2014/main" id="{2D4ABC8F-5980-4725-BC4B-877636E38860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1998" name="Shape 7" descr="*">
          <a:extLst>
            <a:ext uri="{FF2B5EF4-FFF2-40B4-BE49-F238E27FC236}">
              <a16:creationId xmlns:a16="http://schemas.microsoft.com/office/drawing/2014/main" id="{52EA705F-A1E1-48EF-928C-34475E0FAEBB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1999" name="Shape 7" descr="*">
          <a:extLst>
            <a:ext uri="{FF2B5EF4-FFF2-40B4-BE49-F238E27FC236}">
              <a16:creationId xmlns:a16="http://schemas.microsoft.com/office/drawing/2014/main" id="{844F8B78-6637-4D97-AC0F-6878096B3C85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0025"/>
    <xdr:sp macro="" textlink="">
      <xdr:nvSpPr>
        <xdr:cNvPr id="2000" name="Shape 9" descr="*">
          <a:extLst>
            <a:ext uri="{FF2B5EF4-FFF2-40B4-BE49-F238E27FC236}">
              <a16:creationId xmlns:a16="http://schemas.microsoft.com/office/drawing/2014/main" id="{37DF7B55-70F0-4DB8-B74C-DCF43A23FDA1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2001" name="Shape 7" descr="*">
          <a:extLst>
            <a:ext uri="{FF2B5EF4-FFF2-40B4-BE49-F238E27FC236}">
              <a16:creationId xmlns:a16="http://schemas.microsoft.com/office/drawing/2014/main" id="{D4A7598F-62B5-45C8-8C25-AA13D0DD3553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2002" name="Shape 7" descr="*">
          <a:extLst>
            <a:ext uri="{FF2B5EF4-FFF2-40B4-BE49-F238E27FC236}">
              <a16:creationId xmlns:a16="http://schemas.microsoft.com/office/drawing/2014/main" id="{8C9AD79F-2D6F-4150-91A2-B987784A7E4F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2003" name="Shape 7" descr="*">
          <a:extLst>
            <a:ext uri="{FF2B5EF4-FFF2-40B4-BE49-F238E27FC236}">
              <a16:creationId xmlns:a16="http://schemas.microsoft.com/office/drawing/2014/main" id="{55D09D29-3EEA-45EF-A169-E4A21FD5B7E6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2004" name="Shape 7" descr="*">
          <a:extLst>
            <a:ext uri="{FF2B5EF4-FFF2-40B4-BE49-F238E27FC236}">
              <a16:creationId xmlns:a16="http://schemas.microsoft.com/office/drawing/2014/main" id="{A0C5AA41-A3A9-4C19-B01A-931147B49167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0025"/>
    <xdr:sp macro="" textlink="">
      <xdr:nvSpPr>
        <xdr:cNvPr id="2005" name="Shape 9" descr="*">
          <a:extLst>
            <a:ext uri="{FF2B5EF4-FFF2-40B4-BE49-F238E27FC236}">
              <a16:creationId xmlns:a16="http://schemas.microsoft.com/office/drawing/2014/main" id="{F87F92C5-3807-48CE-A2DB-AF86445F7619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2006" name="Shape 7" descr="*">
          <a:extLst>
            <a:ext uri="{FF2B5EF4-FFF2-40B4-BE49-F238E27FC236}">
              <a16:creationId xmlns:a16="http://schemas.microsoft.com/office/drawing/2014/main" id="{AD750687-9CE2-46EB-B363-248900D1E763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2007" name="Shape 7" descr="*">
          <a:extLst>
            <a:ext uri="{FF2B5EF4-FFF2-40B4-BE49-F238E27FC236}">
              <a16:creationId xmlns:a16="http://schemas.microsoft.com/office/drawing/2014/main" id="{F0057822-4ECA-49D5-83F8-6EC9AB6FE922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2008" name="Shape 7" descr="*">
          <a:extLst>
            <a:ext uri="{FF2B5EF4-FFF2-40B4-BE49-F238E27FC236}">
              <a16:creationId xmlns:a16="http://schemas.microsoft.com/office/drawing/2014/main" id="{A2F0C2F2-6862-4075-AE91-0E006FA7966D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2009" name="Shape 7" descr="*">
          <a:extLst>
            <a:ext uri="{FF2B5EF4-FFF2-40B4-BE49-F238E27FC236}">
              <a16:creationId xmlns:a16="http://schemas.microsoft.com/office/drawing/2014/main" id="{525105D2-B8C6-43CE-96AE-E7BD7F8D0782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0025"/>
    <xdr:sp macro="" textlink="">
      <xdr:nvSpPr>
        <xdr:cNvPr id="2010" name="Shape 9" descr="*">
          <a:extLst>
            <a:ext uri="{FF2B5EF4-FFF2-40B4-BE49-F238E27FC236}">
              <a16:creationId xmlns:a16="http://schemas.microsoft.com/office/drawing/2014/main" id="{81716641-BD79-4ADE-926D-7A8CF032D487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2011" name="Shape 7" descr="*">
          <a:extLst>
            <a:ext uri="{FF2B5EF4-FFF2-40B4-BE49-F238E27FC236}">
              <a16:creationId xmlns:a16="http://schemas.microsoft.com/office/drawing/2014/main" id="{D5C71F47-9FB9-4CA0-9D42-59C82B745025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2012" name="Shape 7" descr="*">
          <a:extLst>
            <a:ext uri="{FF2B5EF4-FFF2-40B4-BE49-F238E27FC236}">
              <a16:creationId xmlns:a16="http://schemas.microsoft.com/office/drawing/2014/main" id="{C8D7CE01-D6B8-4AEB-A9BE-7E2429B799C9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2013" name="Shape 7" descr="*">
          <a:extLst>
            <a:ext uri="{FF2B5EF4-FFF2-40B4-BE49-F238E27FC236}">
              <a16:creationId xmlns:a16="http://schemas.microsoft.com/office/drawing/2014/main" id="{2028AA87-8C96-4850-B908-3DAC273764A3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2014" name="Shape 7" descr="*">
          <a:extLst>
            <a:ext uri="{FF2B5EF4-FFF2-40B4-BE49-F238E27FC236}">
              <a16:creationId xmlns:a16="http://schemas.microsoft.com/office/drawing/2014/main" id="{5F3BFC3A-57D3-426F-812A-30428275F77F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0025"/>
    <xdr:sp macro="" textlink="">
      <xdr:nvSpPr>
        <xdr:cNvPr id="2015" name="Shape 9" descr="*">
          <a:extLst>
            <a:ext uri="{FF2B5EF4-FFF2-40B4-BE49-F238E27FC236}">
              <a16:creationId xmlns:a16="http://schemas.microsoft.com/office/drawing/2014/main" id="{2470B776-9D15-4926-85CB-C785021876D5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2016" name="Shape 7" descr="*">
          <a:extLst>
            <a:ext uri="{FF2B5EF4-FFF2-40B4-BE49-F238E27FC236}">
              <a16:creationId xmlns:a16="http://schemas.microsoft.com/office/drawing/2014/main" id="{2099C67F-1F7E-4645-82A8-7473974B7DCD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2017" name="Shape 7" descr="*">
          <a:extLst>
            <a:ext uri="{FF2B5EF4-FFF2-40B4-BE49-F238E27FC236}">
              <a16:creationId xmlns:a16="http://schemas.microsoft.com/office/drawing/2014/main" id="{9912EFE4-E4D1-486D-AB4E-7587886CCC87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2018" name="Shape 7" descr="*">
          <a:extLst>
            <a:ext uri="{FF2B5EF4-FFF2-40B4-BE49-F238E27FC236}">
              <a16:creationId xmlns:a16="http://schemas.microsoft.com/office/drawing/2014/main" id="{5D1ABCD6-A3E0-4F29-BDA7-20CB92D20F69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2019" name="Shape 7" descr="*">
          <a:extLst>
            <a:ext uri="{FF2B5EF4-FFF2-40B4-BE49-F238E27FC236}">
              <a16:creationId xmlns:a16="http://schemas.microsoft.com/office/drawing/2014/main" id="{515E6A6E-992C-4F80-8E74-1E44C8E7B234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0025"/>
    <xdr:sp macro="" textlink="">
      <xdr:nvSpPr>
        <xdr:cNvPr id="2020" name="Shape 9" descr="*">
          <a:extLst>
            <a:ext uri="{FF2B5EF4-FFF2-40B4-BE49-F238E27FC236}">
              <a16:creationId xmlns:a16="http://schemas.microsoft.com/office/drawing/2014/main" id="{F74DEE87-2925-4F55-AFE3-AEFE6C9A4907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2021" name="Shape 7" descr="*">
          <a:extLst>
            <a:ext uri="{FF2B5EF4-FFF2-40B4-BE49-F238E27FC236}">
              <a16:creationId xmlns:a16="http://schemas.microsoft.com/office/drawing/2014/main" id="{53EE7E42-19E3-4E11-8511-04D2E12FF94F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2022" name="Shape 7" descr="*">
          <a:extLst>
            <a:ext uri="{FF2B5EF4-FFF2-40B4-BE49-F238E27FC236}">
              <a16:creationId xmlns:a16="http://schemas.microsoft.com/office/drawing/2014/main" id="{6D61E8BF-1500-4A9D-BA10-9482B086B291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2023" name="Shape 7" descr="*">
          <a:extLst>
            <a:ext uri="{FF2B5EF4-FFF2-40B4-BE49-F238E27FC236}">
              <a16:creationId xmlns:a16="http://schemas.microsoft.com/office/drawing/2014/main" id="{2CB40EAD-3A8B-452C-98CF-AEF30AFFA8CA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2024" name="Shape 7" descr="*">
          <a:extLst>
            <a:ext uri="{FF2B5EF4-FFF2-40B4-BE49-F238E27FC236}">
              <a16:creationId xmlns:a16="http://schemas.microsoft.com/office/drawing/2014/main" id="{622885FD-D017-4C29-BB6F-203F75CB5180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9550"/>
    <xdr:sp macro="" textlink="">
      <xdr:nvSpPr>
        <xdr:cNvPr id="2025" name="Shape 8" descr="*">
          <a:extLst>
            <a:ext uri="{FF2B5EF4-FFF2-40B4-BE49-F238E27FC236}">
              <a16:creationId xmlns:a16="http://schemas.microsoft.com/office/drawing/2014/main" id="{77166D49-4BB8-44F7-B7A0-423E64E937A8}"/>
            </a:ext>
          </a:extLst>
        </xdr:cNvPr>
        <xdr:cNvSpPr/>
      </xdr:nvSpPr>
      <xdr:spPr>
        <a:xfrm>
          <a:off x="1524000" y="3355752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9550"/>
    <xdr:sp macro="" textlink="">
      <xdr:nvSpPr>
        <xdr:cNvPr id="2026" name="Shape 8" descr="*">
          <a:extLst>
            <a:ext uri="{FF2B5EF4-FFF2-40B4-BE49-F238E27FC236}">
              <a16:creationId xmlns:a16="http://schemas.microsoft.com/office/drawing/2014/main" id="{223C43F7-8CCF-49DF-B16C-596F204492A1}"/>
            </a:ext>
          </a:extLst>
        </xdr:cNvPr>
        <xdr:cNvSpPr/>
      </xdr:nvSpPr>
      <xdr:spPr>
        <a:xfrm>
          <a:off x="1524000" y="3355752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9550"/>
    <xdr:sp macro="" textlink="">
      <xdr:nvSpPr>
        <xdr:cNvPr id="2027" name="Shape 8" descr="*">
          <a:extLst>
            <a:ext uri="{FF2B5EF4-FFF2-40B4-BE49-F238E27FC236}">
              <a16:creationId xmlns:a16="http://schemas.microsoft.com/office/drawing/2014/main" id="{C95B98B7-A78E-42B2-822B-49840CB8CA63}"/>
            </a:ext>
          </a:extLst>
        </xdr:cNvPr>
        <xdr:cNvSpPr/>
      </xdr:nvSpPr>
      <xdr:spPr>
        <a:xfrm>
          <a:off x="1524000" y="3355752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9550"/>
    <xdr:sp macro="" textlink="">
      <xdr:nvSpPr>
        <xdr:cNvPr id="2028" name="Shape 8" descr="*">
          <a:extLst>
            <a:ext uri="{FF2B5EF4-FFF2-40B4-BE49-F238E27FC236}">
              <a16:creationId xmlns:a16="http://schemas.microsoft.com/office/drawing/2014/main" id="{6B75829F-7C0D-4D8B-98BA-D0DC0566245E}"/>
            </a:ext>
          </a:extLst>
        </xdr:cNvPr>
        <xdr:cNvSpPr/>
      </xdr:nvSpPr>
      <xdr:spPr>
        <a:xfrm>
          <a:off x="1524000" y="3355752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2029" name="Shape 7" descr="*">
          <a:extLst>
            <a:ext uri="{FF2B5EF4-FFF2-40B4-BE49-F238E27FC236}">
              <a16:creationId xmlns:a16="http://schemas.microsoft.com/office/drawing/2014/main" id="{3AC39A71-05AC-4EDF-B5E9-D70135868294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2030" name="Shape 7" descr="*">
          <a:extLst>
            <a:ext uri="{FF2B5EF4-FFF2-40B4-BE49-F238E27FC236}">
              <a16:creationId xmlns:a16="http://schemas.microsoft.com/office/drawing/2014/main" id="{D9F887C8-0FA3-4625-8B2C-FBF735ABC8B3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2031" name="Shape 7" descr="*">
          <a:extLst>
            <a:ext uri="{FF2B5EF4-FFF2-40B4-BE49-F238E27FC236}">
              <a16:creationId xmlns:a16="http://schemas.microsoft.com/office/drawing/2014/main" id="{D423A9B6-F211-4754-B771-C07ADE2CDB5B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2032" name="Shape 7" descr="*">
          <a:extLst>
            <a:ext uri="{FF2B5EF4-FFF2-40B4-BE49-F238E27FC236}">
              <a16:creationId xmlns:a16="http://schemas.microsoft.com/office/drawing/2014/main" id="{642D821F-0455-4245-AE79-553604A2F2F2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9550"/>
    <xdr:sp macro="" textlink="">
      <xdr:nvSpPr>
        <xdr:cNvPr id="2033" name="Shape 8" descr="*">
          <a:extLst>
            <a:ext uri="{FF2B5EF4-FFF2-40B4-BE49-F238E27FC236}">
              <a16:creationId xmlns:a16="http://schemas.microsoft.com/office/drawing/2014/main" id="{69BC2074-CE3A-4260-87C0-270C1E38F2A8}"/>
            </a:ext>
          </a:extLst>
        </xdr:cNvPr>
        <xdr:cNvSpPr/>
      </xdr:nvSpPr>
      <xdr:spPr>
        <a:xfrm>
          <a:off x="1524000" y="3355752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9550"/>
    <xdr:sp macro="" textlink="">
      <xdr:nvSpPr>
        <xdr:cNvPr id="2034" name="Shape 8" descr="*">
          <a:extLst>
            <a:ext uri="{FF2B5EF4-FFF2-40B4-BE49-F238E27FC236}">
              <a16:creationId xmlns:a16="http://schemas.microsoft.com/office/drawing/2014/main" id="{72F41E3F-054B-4B5A-92A2-CD1E7CC3CEC5}"/>
            </a:ext>
          </a:extLst>
        </xdr:cNvPr>
        <xdr:cNvSpPr/>
      </xdr:nvSpPr>
      <xdr:spPr>
        <a:xfrm>
          <a:off x="1524000" y="3355752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9550"/>
    <xdr:sp macro="" textlink="">
      <xdr:nvSpPr>
        <xdr:cNvPr id="2035" name="Shape 8" descr="*">
          <a:extLst>
            <a:ext uri="{FF2B5EF4-FFF2-40B4-BE49-F238E27FC236}">
              <a16:creationId xmlns:a16="http://schemas.microsoft.com/office/drawing/2014/main" id="{7A1C83E7-8708-492F-8F05-84EB2268EF7E}"/>
            </a:ext>
          </a:extLst>
        </xdr:cNvPr>
        <xdr:cNvSpPr/>
      </xdr:nvSpPr>
      <xdr:spPr>
        <a:xfrm>
          <a:off x="1524000" y="3355752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9550"/>
    <xdr:sp macro="" textlink="">
      <xdr:nvSpPr>
        <xdr:cNvPr id="2036" name="Shape 8" descr="*">
          <a:extLst>
            <a:ext uri="{FF2B5EF4-FFF2-40B4-BE49-F238E27FC236}">
              <a16:creationId xmlns:a16="http://schemas.microsoft.com/office/drawing/2014/main" id="{D519D9FD-25EF-40E4-9317-F4506189144C}"/>
            </a:ext>
          </a:extLst>
        </xdr:cNvPr>
        <xdr:cNvSpPr/>
      </xdr:nvSpPr>
      <xdr:spPr>
        <a:xfrm>
          <a:off x="1524000" y="3355752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2037" name="Shape 7" descr="*">
          <a:extLst>
            <a:ext uri="{FF2B5EF4-FFF2-40B4-BE49-F238E27FC236}">
              <a16:creationId xmlns:a16="http://schemas.microsoft.com/office/drawing/2014/main" id="{4ADB1F0B-FFE2-489A-B37F-332763216961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2038" name="Shape 7" descr="*">
          <a:extLst>
            <a:ext uri="{FF2B5EF4-FFF2-40B4-BE49-F238E27FC236}">
              <a16:creationId xmlns:a16="http://schemas.microsoft.com/office/drawing/2014/main" id="{FCA749DD-075A-4A9D-B618-CEE1BE76257A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2039" name="Shape 7" descr="*">
          <a:extLst>
            <a:ext uri="{FF2B5EF4-FFF2-40B4-BE49-F238E27FC236}">
              <a16:creationId xmlns:a16="http://schemas.microsoft.com/office/drawing/2014/main" id="{826EB542-A1A2-4053-A364-9B8F85F3B3D9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2040" name="Shape 7" descr="*">
          <a:extLst>
            <a:ext uri="{FF2B5EF4-FFF2-40B4-BE49-F238E27FC236}">
              <a16:creationId xmlns:a16="http://schemas.microsoft.com/office/drawing/2014/main" id="{01697373-7A71-48EE-8877-5C68EA23D03D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9550"/>
    <xdr:sp macro="" textlink="">
      <xdr:nvSpPr>
        <xdr:cNvPr id="2041" name="Shape 8" descr="*">
          <a:extLst>
            <a:ext uri="{FF2B5EF4-FFF2-40B4-BE49-F238E27FC236}">
              <a16:creationId xmlns:a16="http://schemas.microsoft.com/office/drawing/2014/main" id="{7B033F27-9303-42B1-BE31-98F15902A356}"/>
            </a:ext>
          </a:extLst>
        </xdr:cNvPr>
        <xdr:cNvSpPr/>
      </xdr:nvSpPr>
      <xdr:spPr>
        <a:xfrm>
          <a:off x="1524000" y="3355752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9550"/>
    <xdr:sp macro="" textlink="">
      <xdr:nvSpPr>
        <xdr:cNvPr id="2042" name="Shape 8" descr="*">
          <a:extLst>
            <a:ext uri="{FF2B5EF4-FFF2-40B4-BE49-F238E27FC236}">
              <a16:creationId xmlns:a16="http://schemas.microsoft.com/office/drawing/2014/main" id="{69D4A200-9BD7-4CEB-9B58-52A6C3EF941C}"/>
            </a:ext>
          </a:extLst>
        </xdr:cNvPr>
        <xdr:cNvSpPr/>
      </xdr:nvSpPr>
      <xdr:spPr>
        <a:xfrm>
          <a:off x="1524000" y="3355752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9550"/>
    <xdr:sp macro="" textlink="">
      <xdr:nvSpPr>
        <xdr:cNvPr id="2043" name="Shape 8" descr="*">
          <a:extLst>
            <a:ext uri="{FF2B5EF4-FFF2-40B4-BE49-F238E27FC236}">
              <a16:creationId xmlns:a16="http://schemas.microsoft.com/office/drawing/2014/main" id="{2BD06FE6-5A83-4CA4-8168-753567E93354}"/>
            </a:ext>
          </a:extLst>
        </xdr:cNvPr>
        <xdr:cNvSpPr/>
      </xdr:nvSpPr>
      <xdr:spPr>
        <a:xfrm>
          <a:off x="1524000" y="3355752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9550"/>
    <xdr:sp macro="" textlink="">
      <xdr:nvSpPr>
        <xdr:cNvPr id="2044" name="Shape 8" descr="*">
          <a:extLst>
            <a:ext uri="{FF2B5EF4-FFF2-40B4-BE49-F238E27FC236}">
              <a16:creationId xmlns:a16="http://schemas.microsoft.com/office/drawing/2014/main" id="{EDF2798E-AEBD-404F-B0EC-63F18C84F9B2}"/>
            </a:ext>
          </a:extLst>
        </xdr:cNvPr>
        <xdr:cNvSpPr/>
      </xdr:nvSpPr>
      <xdr:spPr>
        <a:xfrm>
          <a:off x="1524000" y="3355752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2045" name="Shape 7" descr="*">
          <a:extLst>
            <a:ext uri="{FF2B5EF4-FFF2-40B4-BE49-F238E27FC236}">
              <a16:creationId xmlns:a16="http://schemas.microsoft.com/office/drawing/2014/main" id="{B807D5F1-C2DE-4009-BAA6-46C54BE5E85F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2046" name="Shape 7" descr="*">
          <a:extLst>
            <a:ext uri="{FF2B5EF4-FFF2-40B4-BE49-F238E27FC236}">
              <a16:creationId xmlns:a16="http://schemas.microsoft.com/office/drawing/2014/main" id="{6A3C39E0-8428-4A1C-8040-ECFBF0350C5E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2047" name="Shape 7" descr="*">
          <a:extLst>
            <a:ext uri="{FF2B5EF4-FFF2-40B4-BE49-F238E27FC236}">
              <a16:creationId xmlns:a16="http://schemas.microsoft.com/office/drawing/2014/main" id="{90B2C4FA-3802-4665-9A88-3DDE214253AC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2048" name="Shape 7" descr="*">
          <a:extLst>
            <a:ext uri="{FF2B5EF4-FFF2-40B4-BE49-F238E27FC236}">
              <a16:creationId xmlns:a16="http://schemas.microsoft.com/office/drawing/2014/main" id="{89A09717-9354-490C-8E35-F63467BCA12A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9550"/>
    <xdr:sp macro="" textlink="">
      <xdr:nvSpPr>
        <xdr:cNvPr id="2049" name="Shape 8" descr="*">
          <a:extLst>
            <a:ext uri="{FF2B5EF4-FFF2-40B4-BE49-F238E27FC236}">
              <a16:creationId xmlns:a16="http://schemas.microsoft.com/office/drawing/2014/main" id="{0E68CC74-3D39-4EBF-B6D0-C8447E1F7273}"/>
            </a:ext>
          </a:extLst>
        </xdr:cNvPr>
        <xdr:cNvSpPr/>
      </xdr:nvSpPr>
      <xdr:spPr>
        <a:xfrm>
          <a:off x="1524000" y="3355752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9550"/>
    <xdr:sp macro="" textlink="">
      <xdr:nvSpPr>
        <xdr:cNvPr id="2050" name="Shape 8" descr="*">
          <a:extLst>
            <a:ext uri="{FF2B5EF4-FFF2-40B4-BE49-F238E27FC236}">
              <a16:creationId xmlns:a16="http://schemas.microsoft.com/office/drawing/2014/main" id="{427C0DD1-EE81-41B6-94D8-C9FAEA153FA3}"/>
            </a:ext>
          </a:extLst>
        </xdr:cNvPr>
        <xdr:cNvSpPr/>
      </xdr:nvSpPr>
      <xdr:spPr>
        <a:xfrm>
          <a:off x="1524000" y="3355752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9550"/>
    <xdr:sp macro="" textlink="">
      <xdr:nvSpPr>
        <xdr:cNvPr id="2051" name="Shape 8" descr="*">
          <a:extLst>
            <a:ext uri="{FF2B5EF4-FFF2-40B4-BE49-F238E27FC236}">
              <a16:creationId xmlns:a16="http://schemas.microsoft.com/office/drawing/2014/main" id="{676509FA-5B85-4C3A-AC5E-B469559A0F06}"/>
            </a:ext>
          </a:extLst>
        </xdr:cNvPr>
        <xdr:cNvSpPr/>
      </xdr:nvSpPr>
      <xdr:spPr>
        <a:xfrm>
          <a:off x="1524000" y="3355752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9550"/>
    <xdr:sp macro="" textlink="">
      <xdr:nvSpPr>
        <xdr:cNvPr id="2052" name="Shape 8" descr="*">
          <a:extLst>
            <a:ext uri="{FF2B5EF4-FFF2-40B4-BE49-F238E27FC236}">
              <a16:creationId xmlns:a16="http://schemas.microsoft.com/office/drawing/2014/main" id="{C5372B25-FD56-4328-B288-E36CF91AF51D}"/>
            </a:ext>
          </a:extLst>
        </xdr:cNvPr>
        <xdr:cNvSpPr/>
      </xdr:nvSpPr>
      <xdr:spPr>
        <a:xfrm>
          <a:off x="1524000" y="3355752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2053" name="Shape 7" descr="*">
          <a:extLst>
            <a:ext uri="{FF2B5EF4-FFF2-40B4-BE49-F238E27FC236}">
              <a16:creationId xmlns:a16="http://schemas.microsoft.com/office/drawing/2014/main" id="{BCC46F23-13EF-4E20-BBE6-0EFCFD12682D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2054" name="Shape 7" descr="*">
          <a:extLst>
            <a:ext uri="{FF2B5EF4-FFF2-40B4-BE49-F238E27FC236}">
              <a16:creationId xmlns:a16="http://schemas.microsoft.com/office/drawing/2014/main" id="{ACB9B70D-70A8-4BBD-9CA2-F02B71F48F04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2055" name="Shape 7" descr="*">
          <a:extLst>
            <a:ext uri="{FF2B5EF4-FFF2-40B4-BE49-F238E27FC236}">
              <a16:creationId xmlns:a16="http://schemas.microsoft.com/office/drawing/2014/main" id="{7B842E10-3B5B-444F-8958-F09BBE821CCD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2056" name="Shape 7" descr="*">
          <a:extLst>
            <a:ext uri="{FF2B5EF4-FFF2-40B4-BE49-F238E27FC236}">
              <a16:creationId xmlns:a16="http://schemas.microsoft.com/office/drawing/2014/main" id="{7A49E7F3-EC03-4819-B446-1298C7B360A8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9550"/>
    <xdr:sp macro="" textlink="">
      <xdr:nvSpPr>
        <xdr:cNvPr id="2057" name="Shape 8" descr="*">
          <a:extLst>
            <a:ext uri="{FF2B5EF4-FFF2-40B4-BE49-F238E27FC236}">
              <a16:creationId xmlns:a16="http://schemas.microsoft.com/office/drawing/2014/main" id="{F3DDD134-72D8-4AC2-B8A7-29CCFE3A67D1}"/>
            </a:ext>
          </a:extLst>
        </xdr:cNvPr>
        <xdr:cNvSpPr/>
      </xdr:nvSpPr>
      <xdr:spPr>
        <a:xfrm>
          <a:off x="1524000" y="3355752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9550"/>
    <xdr:sp macro="" textlink="">
      <xdr:nvSpPr>
        <xdr:cNvPr id="2058" name="Shape 8" descr="*">
          <a:extLst>
            <a:ext uri="{FF2B5EF4-FFF2-40B4-BE49-F238E27FC236}">
              <a16:creationId xmlns:a16="http://schemas.microsoft.com/office/drawing/2014/main" id="{217A6963-5F96-41BD-AD78-9BB46F22CEA0}"/>
            </a:ext>
          </a:extLst>
        </xdr:cNvPr>
        <xdr:cNvSpPr/>
      </xdr:nvSpPr>
      <xdr:spPr>
        <a:xfrm>
          <a:off x="1524000" y="3355752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9550"/>
    <xdr:sp macro="" textlink="">
      <xdr:nvSpPr>
        <xdr:cNvPr id="2059" name="Shape 8" descr="*">
          <a:extLst>
            <a:ext uri="{FF2B5EF4-FFF2-40B4-BE49-F238E27FC236}">
              <a16:creationId xmlns:a16="http://schemas.microsoft.com/office/drawing/2014/main" id="{43983AC8-55EA-4053-A0B6-DC9A0B22103D}"/>
            </a:ext>
          </a:extLst>
        </xdr:cNvPr>
        <xdr:cNvSpPr/>
      </xdr:nvSpPr>
      <xdr:spPr>
        <a:xfrm>
          <a:off x="1524000" y="3355752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9550"/>
    <xdr:sp macro="" textlink="">
      <xdr:nvSpPr>
        <xdr:cNvPr id="2060" name="Shape 8" descr="*">
          <a:extLst>
            <a:ext uri="{FF2B5EF4-FFF2-40B4-BE49-F238E27FC236}">
              <a16:creationId xmlns:a16="http://schemas.microsoft.com/office/drawing/2014/main" id="{5D7F53E7-4890-4982-9EEA-1476E2766F41}"/>
            </a:ext>
          </a:extLst>
        </xdr:cNvPr>
        <xdr:cNvSpPr/>
      </xdr:nvSpPr>
      <xdr:spPr>
        <a:xfrm>
          <a:off x="1524000" y="3355752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2061" name="Shape 7" descr="*">
          <a:extLst>
            <a:ext uri="{FF2B5EF4-FFF2-40B4-BE49-F238E27FC236}">
              <a16:creationId xmlns:a16="http://schemas.microsoft.com/office/drawing/2014/main" id="{6B26974F-7193-4777-BF71-C99EF6F97B11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2062" name="Shape 7" descr="*">
          <a:extLst>
            <a:ext uri="{FF2B5EF4-FFF2-40B4-BE49-F238E27FC236}">
              <a16:creationId xmlns:a16="http://schemas.microsoft.com/office/drawing/2014/main" id="{DD997440-6FBC-49A9-A8D4-810F6C2CF7AF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2063" name="Shape 7" descr="*">
          <a:extLst>
            <a:ext uri="{FF2B5EF4-FFF2-40B4-BE49-F238E27FC236}">
              <a16:creationId xmlns:a16="http://schemas.microsoft.com/office/drawing/2014/main" id="{521BEFCE-6D4F-41FC-9D20-A28D2D11D049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2064" name="Shape 7" descr="*">
          <a:extLst>
            <a:ext uri="{FF2B5EF4-FFF2-40B4-BE49-F238E27FC236}">
              <a16:creationId xmlns:a16="http://schemas.microsoft.com/office/drawing/2014/main" id="{CA2F6FBF-A594-4FD6-B998-9ADE98D3A407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9550"/>
    <xdr:sp macro="" textlink="">
      <xdr:nvSpPr>
        <xdr:cNvPr id="2065" name="Shape 8" descr="*">
          <a:extLst>
            <a:ext uri="{FF2B5EF4-FFF2-40B4-BE49-F238E27FC236}">
              <a16:creationId xmlns:a16="http://schemas.microsoft.com/office/drawing/2014/main" id="{76A88514-5B47-4FEA-A320-3BF917590049}"/>
            </a:ext>
          </a:extLst>
        </xdr:cNvPr>
        <xdr:cNvSpPr/>
      </xdr:nvSpPr>
      <xdr:spPr>
        <a:xfrm>
          <a:off x="1524000" y="3355752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9550"/>
    <xdr:sp macro="" textlink="">
      <xdr:nvSpPr>
        <xdr:cNvPr id="2066" name="Shape 8" descr="*">
          <a:extLst>
            <a:ext uri="{FF2B5EF4-FFF2-40B4-BE49-F238E27FC236}">
              <a16:creationId xmlns:a16="http://schemas.microsoft.com/office/drawing/2014/main" id="{5DE8D7EF-32D5-42B5-958A-AA4B85E08DBB}"/>
            </a:ext>
          </a:extLst>
        </xdr:cNvPr>
        <xdr:cNvSpPr/>
      </xdr:nvSpPr>
      <xdr:spPr>
        <a:xfrm>
          <a:off x="1524000" y="3355752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9550"/>
    <xdr:sp macro="" textlink="">
      <xdr:nvSpPr>
        <xdr:cNvPr id="2067" name="Shape 8" descr="*">
          <a:extLst>
            <a:ext uri="{FF2B5EF4-FFF2-40B4-BE49-F238E27FC236}">
              <a16:creationId xmlns:a16="http://schemas.microsoft.com/office/drawing/2014/main" id="{413D2CDD-54A5-4EAE-8F77-A991A89FA7F2}"/>
            </a:ext>
          </a:extLst>
        </xdr:cNvPr>
        <xdr:cNvSpPr/>
      </xdr:nvSpPr>
      <xdr:spPr>
        <a:xfrm>
          <a:off x="1524000" y="3355752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9550"/>
    <xdr:sp macro="" textlink="">
      <xdr:nvSpPr>
        <xdr:cNvPr id="2068" name="Shape 8" descr="*">
          <a:extLst>
            <a:ext uri="{FF2B5EF4-FFF2-40B4-BE49-F238E27FC236}">
              <a16:creationId xmlns:a16="http://schemas.microsoft.com/office/drawing/2014/main" id="{CB9A0F47-3A31-4BDA-A18F-3E48183344CD}"/>
            </a:ext>
          </a:extLst>
        </xdr:cNvPr>
        <xdr:cNvSpPr/>
      </xdr:nvSpPr>
      <xdr:spPr>
        <a:xfrm>
          <a:off x="1524000" y="3355752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0025"/>
    <xdr:sp macro="" textlink="">
      <xdr:nvSpPr>
        <xdr:cNvPr id="2069" name="Shape 3" descr="*">
          <a:extLst>
            <a:ext uri="{FF2B5EF4-FFF2-40B4-BE49-F238E27FC236}">
              <a16:creationId xmlns:a16="http://schemas.microsoft.com/office/drawing/2014/main" id="{7470133D-4BA1-4475-9F6A-21ACA6E72E16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0025"/>
    <xdr:sp macro="" textlink="">
      <xdr:nvSpPr>
        <xdr:cNvPr id="2070" name="Shape 3" descr="*">
          <a:extLst>
            <a:ext uri="{FF2B5EF4-FFF2-40B4-BE49-F238E27FC236}">
              <a16:creationId xmlns:a16="http://schemas.microsoft.com/office/drawing/2014/main" id="{EA88B1C3-FFF3-4F22-B735-EED7B6CB0CDC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0025"/>
    <xdr:sp macro="" textlink="">
      <xdr:nvSpPr>
        <xdr:cNvPr id="2071" name="Shape 3" descr="*">
          <a:extLst>
            <a:ext uri="{FF2B5EF4-FFF2-40B4-BE49-F238E27FC236}">
              <a16:creationId xmlns:a16="http://schemas.microsoft.com/office/drawing/2014/main" id="{EC46B905-AC53-4DE2-833B-18AC58766CDD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0025"/>
    <xdr:sp macro="" textlink="">
      <xdr:nvSpPr>
        <xdr:cNvPr id="2072" name="Shape 3" descr="*">
          <a:extLst>
            <a:ext uri="{FF2B5EF4-FFF2-40B4-BE49-F238E27FC236}">
              <a16:creationId xmlns:a16="http://schemas.microsoft.com/office/drawing/2014/main" id="{91191CD9-4788-4655-A3C6-7895C65D0731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14300" cy="200025"/>
    <xdr:sp macro="" textlink="">
      <xdr:nvSpPr>
        <xdr:cNvPr id="2073" name="Shape 4" descr="*">
          <a:extLst>
            <a:ext uri="{FF2B5EF4-FFF2-40B4-BE49-F238E27FC236}">
              <a16:creationId xmlns:a16="http://schemas.microsoft.com/office/drawing/2014/main" id="{24D25A51-47C4-44AE-ACF9-22EB14CBBC3F}"/>
            </a:ext>
          </a:extLst>
        </xdr:cNvPr>
        <xdr:cNvSpPr/>
      </xdr:nvSpPr>
      <xdr:spPr>
        <a:xfrm>
          <a:off x="1524000" y="3358991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0025"/>
    <xdr:sp macro="" textlink="">
      <xdr:nvSpPr>
        <xdr:cNvPr id="2074" name="Shape 3" descr="*">
          <a:extLst>
            <a:ext uri="{FF2B5EF4-FFF2-40B4-BE49-F238E27FC236}">
              <a16:creationId xmlns:a16="http://schemas.microsoft.com/office/drawing/2014/main" id="{DD6C5F2B-66F7-423A-9472-73DC47A3011C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0025"/>
    <xdr:sp macro="" textlink="">
      <xdr:nvSpPr>
        <xdr:cNvPr id="2075" name="Shape 3" descr="*">
          <a:extLst>
            <a:ext uri="{FF2B5EF4-FFF2-40B4-BE49-F238E27FC236}">
              <a16:creationId xmlns:a16="http://schemas.microsoft.com/office/drawing/2014/main" id="{683C653A-60B1-4F3F-A839-657ECF56F02F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0025"/>
    <xdr:sp macro="" textlink="">
      <xdr:nvSpPr>
        <xdr:cNvPr id="2076" name="Shape 3" descr="*">
          <a:extLst>
            <a:ext uri="{FF2B5EF4-FFF2-40B4-BE49-F238E27FC236}">
              <a16:creationId xmlns:a16="http://schemas.microsoft.com/office/drawing/2014/main" id="{0BA2CA7F-EE99-48B7-9500-BECE38219B65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0025"/>
    <xdr:sp macro="" textlink="">
      <xdr:nvSpPr>
        <xdr:cNvPr id="2077" name="Shape 3" descr="*">
          <a:extLst>
            <a:ext uri="{FF2B5EF4-FFF2-40B4-BE49-F238E27FC236}">
              <a16:creationId xmlns:a16="http://schemas.microsoft.com/office/drawing/2014/main" id="{1F1DD880-A5BF-477F-856B-61C065D4A15F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14300" cy="200025"/>
    <xdr:sp macro="" textlink="">
      <xdr:nvSpPr>
        <xdr:cNvPr id="2078" name="Shape 4" descr="*">
          <a:extLst>
            <a:ext uri="{FF2B5EF4-FFF2-40B4-BE49-F238E27FC236}">
              <a16:creationId xmlns:a16="http://schemas.microsoft.com/office/drawing/2014/main" id="{196201FB-D778-4175-A3E5-1216F7DC3A7D}"/>
            </a:ext>
          </a:extLst>
        </xdr:cNvPr>
        <xdr:cNvSpPr/>
      </xdr:nvSpPr>
      <xdr:spPr>
        <a:xfrm>
          <a:off x="1524000" y="3358991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0025"/>
    <xdr:sp macro="" textlink="">
      <xdr:nvSpPr>
        <xdr:cNvPr id="2079" name="Shape 3" descr="*">
          <a:extLst>
            <a:ext uri="{FF2B5EF4-FFF2-40B4-BE49-F238E27FC236}">
              <a16:creationId xmlns:a16="http://schemas.microsoft.com/office/drawing/2014/main" id="{8F1A484B-372E-4927-A377-E178CCFEE528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0025"/>
    <xdr:sp macro="" textlink="">
      <xdr:nvSpPr>
        <xdr:cNvPr id="2080" name="Shape 3" descr="*">
          <a:extLst>
            <a:ext uri="{FF2B5EF4-FFF2-40B4-BE49-F238E27FC236}">
              <a16:creationId xmlns:a16="http://schemas.microsoft.com/office/drawing/2014/main" id="{EAF7B6EF-26B1-463B-A934-D72EBC62BB22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0025"/>
    <xdr:sp macro="" textlink="">
      <xdr:nvSpPr>
        <xdr:cNvPr id="2081" name="Shape 3" descr="*">
          <a:extLst>
            <a:ext uri="{FF2B5EF4-FFF2-40B4-BE49-F238E27FC236}">
              <a16:creationId xmlns:a16="http://schemas.microsoft.com/office/drawing/2014/main" id="{73198672-629C-4782-A891-971F8624B331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0025"/>
    <xdr:sp macro="" textlink="">
      <xdr:nvSpPr>
        <xdr:cNvPr id="2082" name="Shape 3" descr="*">
          <a:extLst>
            <a:ext uri="{FF2B5EF4-FFF2-40B4-BE49-F238E27FC236}">
              <a16:creationId xmlns:a16="http://schemas.microsoft.com/office/drawing/2014/main" id="{4BAA8A29-F3A3-47B5-BEB9-6B4AB7B9544F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14300" cy="200025"/>
    <xdr:sp macro="" textlink="">
      <xdr:nvSpPr>
        <xdr:cNvPr id="2083" name="Shape 4" descr="*">
          <a:extLst>
            <a:ext uri="{FF2B5EF4-FFF2-40B4-BE49-F238E27FC236}">
              <a16:creationId xmlns:a16="http://schemas.microsoft.com/office/drawing/2014/main" id="{13ECFB7E-78B4-41A8-9372-F2AE855048B2}"/>
            </a:ext>
          </a:extLst>
        </xdr:cNvPr>
        <xdr:cNvSpPr/>
      </xdr:nvSpPr>
      <xdr:spPr>
        <a:xfrm>
          <a:off x="1524000" y="3358991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0025"/>
    <xdr:sp macro="" textlink="">
      <xdr:nvSpPr>
        <xdr:cNvPr id="2084" name="Shape 3" descr="*">
          <a:extLst>
            <a:ext uri="{FF2B5EF4-FFF2-40B4-BE49-F238E27FC236}">
              <a16:creationId xmlns:a16="http://schemas.microsoft.com/office/drawing/2014/main" id="{D738C9CC-6420-420F-AF7F-58CF501F5BCD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0025"/>
    <xdr:sp macro="" textlink="">
      <xdr:nvSpPr>
        <xdr:cNvPr id="2085" name="Shape 3" descr="*">
          <a:extLst>
            <a:ext uri="{FF2B5EF4-FFF2-40B4-BE49-F238E27FC236}">
              <a16:creationId xmlns:a16="http://schemas.microsoft.com/office/drawing/2014/main" id="{8F76F242-BEFF-44E2-89D9-4DF5B2950730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0025"/>
    <xdr:sp macro="" textlink="">
      <xdr:nvSpPr>
        <xdr:cNvPr id="2086" name="Shape 3" descr="*">
          <a:extLst>
            <a:ext uri="{FF2B5EF4-FFF2-40B4-BE49-F238E27FC236}">
              <a16:creationId xmlns:a16="http://schemas.microsoft.com/office/drawing/2014/main" id="{5D344452-1C03-40D4-8148-08A85F4E1EE1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0025"/>
    <xdr:sp macro="" textlink="">
      <xdr:nvSpPr>
        <xdr:cNvPr id="2087" name="Shape 3" descr="*">
          <a:extLst>
            <a:ext uri="{FF2B5EF4-FFF2-40B4-BE49-F238E27FC236}">
              <a16:creationId xmlns:a16="http://schemas.microsoft.com/office/drawing/2014/main" id="{9E61D64C-549C-4984-97B7-C66769F53CED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14300" cy="200025"/>
    <xdr:sp macro="" textlink="">
      <xdr:nvSpPr>
        <xdr:cNvPr id="2088" name="Shape 4" descr="*">
          <a:extLst>
            <a:ext uri="{FF2B5EF4-FFF2-40B4-BE49-F238E27FC236}">
              <a16:creationId xmlns:a16="http://schemas.microsoft.com/office/drawing/2014/main" id="{8BF88AD4-F790-431E-88FB-15D51F941F11}"/>
            </a:ext>
          </a:extLst>
        </xdr:cNvPr>
        <xdr:cNvSpPr/>
      </xdr:nvSpPr>
      <xdr:spPr>
        <a:xfrm>
          <a:off x="1524000" y="3358991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0025"/>
    <xdr:sp macro="" textlink="">
      <xdr:nvSpPr>
        <xdr:cNvPr id="2089" name="Shape 3" descr="*">
          <a:extLst>
            <a:ext uri="{FF2B5EF4-FFF2-40B4-BE49-F238E27FC236}">
              <a16:creationId xmlns:a16="http://schemas.microsoft.com/office/drawing/2014/main" id="{1713EDA9-EB1B-41FC-A7F7-8C681B49F6AE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0025"/>
    <xdr:sp macro="" textlink="">
      <xdr:nvSpPr>
        <xdr:cNvPr id="2090" name="Shape 3" descr="*">
          <a:extLst>
            <a:ext uri="{FF2B5EF4-FFF2-40B4-BE49-F238E27FC236}">
              <a16:creationId xmlns:a16="http://schemas.microsoft.com/office/drawing/2014/main" id="{5C9D39B9-B842-45C4-8CD5-E7EDD066C1E5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0025"/>
    <xdr:sp macro="" textlink="">
      <xdr:nvSpPr>
        <xdr:cNvPr id="2091" name="Shape 3" descr="*">
          <a:extLst>
            <a:ext uri="{FF2B5EF4-FFF2-40B4-BE49-F238E27FC236}">
              <a16:creationId xmlns:a16="http://schemas.microsoft.com/office/drawing/2014/main" id="{87582AAF-96BC-4F97-B528-86F692F57C31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0025"/>
    <xdr:sp macro="" textlink="">
      <xdr:nvSpPr>
        <xdr:cNvPr id="2092" name="Shape 3" descr="*">
          <a:extLst>
            <a:ext uri="{FF2B5EF4-FFF2-40B4-BE49-F238E27FC236}">
              <a16:creationId xmlns:a16="http://schemas.microsoft.com/office/drawing/2014/main" id="{5F648FC1-2E7B-4727-8D02-47ACA62A9E82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14300" cy="200025"/>
    <xdr:sp macro="" textlink="">
      <xdr:nvSpPr>
        <xdr:cNvPr id="2093" name="Shape 4" descr="*">
          <a:extLst>
            <a:ext uri="{FF2B5EF4-FFF2-40B4-BE49-F238E27FC236}">
              <a16:creationId xmlns:a16="http://schemas.microsoft.com/office/drawing/2014/main" id="{A16FE074-8884-40B1-A105-F3CA90A1B674}"/>
            </a:ext>
          </a:extLst>
        </xdr:cNvPr>
        <xdr:cNvSpPr/>
      </xdr:nvSpPr>
      <xdr:spPr>
        <a:xfrm>
          <a:off x="1524000" y="3358991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0025"/>
    <xdr:sp macro="" textlink="">
      <xdr:nvSpPr>
        <xdr:cNvPr id="2094" name="Shape 3" descr="*">
          <a:extLst>
            <a:ext uri="{FF2B5EF4-FFF2-40B4-BE49-F238E27FC236}">
              <a16:creationId xmlns:a16="http://schemas.microsoft.com/office/drawing/2014/main" id="{E2C30259-D631-41F2-B543-853EBE1DE01C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0025"/>
    <xdr:sp macro="" textlink="">
      <xdr:nvSpPr>
        <xdr:cNvPr id="2095" name="Shape 3" descr="*">
          <a:extLst>
            <a:ext uri="{FF2B5EF4-FFF2-40B4-BE49-F238E27FC236}">
              <a16:creationId xmlns:a16="http://schemas.microsoft.com/office/drawing/2014/main" id="{734E0CB6-0913-4917-AA2D-60858AB76B25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0025"/>
    <xdr:sp macro="" textlink="">
      <xdr:nvSpPr>
        <xdr:cNvPr id="2096" name="Shape 3" descr="*">
          <a:extLst>
            <a:ext uri="{FF2B5EF4-FFF2-40B4-BE49-F238E27FC236}">
              <a16:creationId xmlns:a16="http://schemas.microsoft.com/office/drawing/2014/main" id="{B985772A-BE1D-4544-927F-BEA59771ADDB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0025"/>
    <xdr:sp macro="" textlink="">
      <xdr:nvSpPr>
        <xdr:cNvPr id="2097" name="Shape 3" descr="*">
          <a:extLst>
            <a:ext uri="{FF2B5EF4-FFF2-40B4-BE49-F238E27FC236}">
              <a16:creationId xmlns:a16="http://schemas.microsoft.com/office/drawing/2014/main" id="{CF4FBA43-7B0B-4E2A-91F2-0DA8387ACA50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14300" cy="200025"/>
    <xdr:sp macro="" textlink="">
      <xdr:nvSpPr>
        <xdr:cNvPr id="2098" name="Shape 4" descr="*">
          <a:extLst>
            <a:ext uri="{FF2B5EF4-FFF2-40B4-BE49-F238E27FC236}">
              <a16:creationId xmlns:a16="http://schemas.microsoft.com/office/drawing/2014/main" id="{967D8181-D8B5-46BB-9857-E0FCAEAECB3B}"/>
            </a:ext>
          </a:extLst>
        </xdr:cNvPr>
        <xdr:cNvSpPr/>
      </xdr:nvSpPr>
      <xdr:spPr>
        <a:xfrm>
          <a:off x="1524000" y="3358991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0025"/>
    <xdr:sp macro="" textlink="">
      <xdr:nvSpPr>
        <xdr:cNvPr id="2099" name="Shape 3" descr="*">
          <a:extLst>
            <a:ext uri="{FF2B5EF4-FFF2-40B4-BE49-F238E27FC236}">
              <a16:creationId xmlns:a16="http://schemas.microsoft.com/office/drawing/2014/main" id="{F47C6E47-9537-49EE-BDFF-DC167AB05B27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0025"/>
    <xdr:sp macro="" textlink="">
      <xdr:nvSpPr>
        <xdr:cNvPr id="2100" name="Shape 3" descr="*">
          <a:extLst>
            <a:ext uri="{FF2B5EF4-FFF2-40B4-BE49-F238E27FC236}">
              <a16:creationId xmlns:a16="http://schemas.microsoft.com/office/drawing/2014/main" id="{5D843F6B-7411-4025-9F96-074CD29AFC71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0025"/>
    <xdr:sp macro="" textlink="">
      <xdr:nvSpPr>
        <xdr:cNvPr id="2101" name="Shape 3" descr="*">
          <a:extLst>
            <a:ext uri="{FF2B5EF4-FFF2-40B4-BE49-F238E27FC236}">
              <a16:creationId xmlns:a16="http://schemas.microsoft.com/office/drawing/2014/main" id="{D8B1A9A9-44C0-42C8-81E7-5A081D9BCF95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0025"/>
    <xdr:sp macro="" textlink="">
      <xdr:nvSpPr>
        <xdr:cNvPr id="2102" name="Shape 3" descr="*">
          <a:extLst>
            <a:ext uri="{FF2B5EF4-FFF2-40B4-BE49-F238E27FC236}">
              <a16:creationId xmlns:a16="http://schemas.microsoft.com/office/drawing/2014/main" id="{B17602DA-A440-4892-AF69-10454A13F0E1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14300" cy="190500"/>
    <xdr:sp macro="" textlink="">
      <xdr:nvSpPr>
        <xdr:cNvPr id="2103" name="Shape 4" descr="*">
          <a:extLst>
            <a:ext uri="{FF2B5EF4-FFF2-40B4-BE49-F238E27FC236}">
              <a16:creationId xmlns:a16="http://schemas.microsoft.com/office/drawing/2014/main" id="{7C9B1C33-0455-47FC-B5F4-C451EEBC0A14}"/>
            </a:ext>
          </a:extLst>
        </xdr:cNvPr>
        <xdr:cNvSpPr/>
      </xdr:nvSpPr>
      <xdr:spPr>
        <a:xfrm>
          <a:off x="1524000" y="335899125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0025"/>
    <xdr:sp macro="" textlink="">
      <xdr:nvSpPr>
        <xdr:cNvPr id="2104" name="Shape 3" descr="*">
          <a:extLst>
            <a:ext uri="{FF2B5EF4-FFF2-40B4-BE49-F238E27FC236}">
              <a16:creationId xmlns:a16="http://schemas.microsoft.com/office/drawing/2014/main" id="{23C184B8-8576-4BFC-8988-D91F48737267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0025"/>
    <xdr:sp macro="" textlink="">
      <xdr:nvSpPr>
        <xdr:cNvPr id="2105" name="Shape 3" descr="*">
          <a:extLst>
            <a:ext uri="{FF2B5EF4-FFF2-40B4-BE49-F238E27FC236}">
              <a16:creationId xmlns:a16="http://schemas.microsoft.com/office/drawing/2014/main" id="{19C8CD43-8499-4911-9356-D890F33AFCDD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0025"/>
    <xdr:sp macro="" textlink="">
      <xdr:nvSpPr>
        <xdr:cNvPr id="2106" name="Shape 3" descr="*">
          <a:extLst>
            <a:ext uri="{FF2B5EF4-FFF2-40B4-BE49-F238E27FC236}">
              <a16:creationId xmlns:a16="http://schemas.microsoft.com/office/drawing/2014/main" id="{9207E70D-F0B0-4110-A5B9-23956DF48DB8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0025"/>
    <xdr:sp macro="" textlink="">
      <xdr:nvSpPr>
        <xdr:cNvPr id="2107" name="Shape 3" descr="*">
          <a:extLst>
            <a:ext uri="{FF2B5EF4-FFF2-40B4-BE49-F238E27FC236}">
              <a16:creationId xmlns:a16="http://schemas.microsoft.com/office/drawing/2014/main" id="{83E1F76D-BF0F-491F-9086-7F8E94D7F1EE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14300" cy="190500"/>
    <xdr:sp macro="" textlink="">
      <xdr:nvSpPr>
        <xdr:cNvPr id="2108" name="Shape 4" descr="*">
          <a:extLst>
            <a:ext uri="{FF2B5EF4-FFF2-40B4-BE49-F238E27FC236}">
              <a16:creationId xmlns:a16="http://schemas.microsoft.com/office/drawing/2014/main" id="{C67EE2B1-205E-4CC6-A378-2BFDC2761327}"/>
            </a:ext>
          </a:extLst>
        </xdr:cNvPr>
        <xdr:cNvSpPr/>
      </xdr:nvSpPr>
      <xdr:spPr>
        <a:xfrm>
          <a:off x="1524000" y="335899125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0025"/>
    <xdr:sp macro="" textlink="">
      <xdr:nvSpPr>
        <xdr:cNvPr id="2109" name="Shape 3" descr="*">
          <a:extLst>
            <a:ext uri="{FF2B5EF4-FFF2-40B4-BE49-F238E27FC236}">
              <a16:creationId xmlns:a16="http://schemas.microsoft.com/office/drawing/2014/main" id="{684D72F5-443F-4B2A-B4BF-32B8F52BBD5D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0025"/>
    <xdr:sp macro="" textlink="">
      <xdr:nvSpPr>
        <xdr:cNvPr id="2110" name="Shape 3" descr="*">
          <a:extLst>
            <a:ext uri="{FF2B5EF4-FFF2-40B4-BE49-F238E27FC236}">
              <a16:creationId xmlns:a16="http://schemas.microsoft.com/office/drawing/2014/main" id="{9C996B45-E833-48AA-BDF5-738B55899C5D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0025"/>
    <xdr:sp macro="" textlink="">
      <xdr:nvSpPr>
        <xdr:cNvPr id="2111" name="Shape 3" descr="*">
          <a:extLst>
            <a:ext uri="{FF2B5EF4-FFF2-40B4-BE49-F238E27FC236}">
              <a16:creationId xmlns:a16="http://schemas.microsoft.com/office/drawing/2014/main" id="{2727BBC2-0E38-4FFC-8F95-3609A7B575EA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0025"/>
    <xdr:sp macro="" textlink="">
      <xdr:nvSpPr>
        <xdr:cNvPr id="2112" name="Shape 3" descr="*">
          <a:extLst>
            <a:ext uri="{FF2B5EF4-FFF2-40B4-BE49-F238E27FC236}">
              <a16:creationId xmlns:a16="http://schemas.microsoft.com/office/drawing/2014/main" id="{71B6C599-EEA4-43BB-B98F-EC4F00FF96A2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14300" cy="190500"/>
    <xdr:sp macro="" textlink="">
      <xdr:nvSpPr>
        <xdr:cNvPr id="2113" name="Shape 4" descr="*">
          <a:extLst>
            <a:ext uri="{FF2B5EF4-FFF2-40B4-BE49-F238E27FC236}">
              <a16:creationId xmlns:a16="http://schemas.microsoft.com/office/drawing/2014/main" id="{67FAE3EF-E33F-4D0B-882E-341E89A391DC}"/>
            </a:ext>
          </a:extLst>
        </xdr:cNvPr>
        <xdr:cNvSpPr/>
      </xdr:nvSpPr>
      <xdr:spPr>
        <a:xfrm>
          <a:off x="1524000" y="335899125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0025"/>
    <xdr:sp macro="" textlink="">
      <xdr:nvSpPr>
        <xdr:cNvPr id="2114" name="Shape 3" descr="*">
          <a:extLst>
            <a:ext uri="{FF2B5EF4-FFF2-40B4-BE49-F238E27FC236}">
              <a16:creationId xmlns:a16="http://schemas.microsoft.com/office/drawing/2014/main" id="{7EBC10F8-76C0-4022-91EA-2334CB856314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0025"/>
    <xdr:sp macro="" textlink="">
      <xdr:nvSpPr>
        <xdr:cNvPr id="2115" name="Shape 3" descr="*">
          <a:extLst>
            <a:ext uri="{FF2B5EF4-FFF2-40B4-BE49-F238E27FC236}">
              <a16:creationId xmlns:a16="http://schemas.microsoft.com/office/drawing/2014/main" id="{35724DC3-45FE-4B86-9673-5F5DDED429B0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0025"/>
    <xdr:sp macro="" textlink="">
      <xdr:nvSpPr>
        <xdr:cNvPr id="2116" name="Shape 3" descr="*">
          <a:extLst>
            <a:ext uri="{FF2B5EF4-FFF2-40B4-BE49-F238E27FC236}">
              <a16:creationId xmlns:a16="http://schemas.microsoft.com/office/drawing/2014/main" id="{CCA8287F-B7EC-44C0-9EB1-DEDEA0895DD9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0025"/>
    <xdr:sp macro="" textlink="">
      <xdr:nvSpPr>
        <xdr:cNvPr id="2117" name="Shape 3" descr="*">
          <a:extLst>
            <a:ext uri="{FF2B5EF4-FFF2-40B4-BE49-F238E27FC236}">
              <a16:creationId xmlns:a16="http://schemas.microsoft.com/office/drawing/2014/main" id="{348B6F53-58D6-4222-93DE-4CB028EEAE87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14300" cy="190500"/>
    <xdr:sp macro="" textlink="">
      <xdr:nvSpPr>
        <xdr:cNvPr id="2118" name="Shape 4" descr="*">
          <a:extLst>
            <a:ext uri="{FF2B5EF4-FFF2-40B4-BE49-F238E27FC236}">
              <a16:creationId xmlns:a16="http://schemas.microsoft.com/office/drawing/2014/main" id="{0A9862BD-8AEA-4645-9F88-C6F5FD69060C}"/>
            </a:ext>
          </a:extLst>
        </xdr:cNvPr>
        <xdr:cNvSpPr/>
      </xdr:nvSpPr>
      <xdr:spPr>
        <a:xfrm>
          <a:off x="1524000" y="335899125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0025"/>
    <xdr:sp macro="" textlink="">
      <xdr:nvSpPr>
        <xdr:cNvPr id="2119" name="Shape 3" descr="*">
          <a:extLst>
            <a:ext uri="{FF2B5EF4-FFF2-40B4-BE49-F238E27FC236}">
              <a16:creationId xmlns:a16="http://schemas.microsoft.com/office/drawing/2014/main" id="{6B34D709-BB43-4454-8099-979D7EB3558C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0025"/>
    <xdr:sp macro="" textlink="">
      <xdr:nvSpPr>
        <xdr:cNvPr id="2120" name="Shape 3" descr="*">
          <a:extLst>
            <a:ext uri="{FF2B5EF4-FFF2-40B4-BE49-F238E27FC236}">
              <a16:creationId xmlns:a16="http://schemas.microsoft.com/office/drawing/2014/main" id="{82F28DF3-7E11-4340-8EE5-99982BD3A714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0025"/>
    <xdr:sp macro="" textlink="">
      <xdr:nvSpPr>
        <xdr:cNvPr id="2121" name="Shape 3" descr="*">
          <a:extLst>
            <a:ext uri="{FF2B5EF4-FFF2-40B4-BE49-F238E27FC236}">
              <a16:creationId xmlns:a16="http://schemas.microsoft.com/office/drawing/2014/main" id="{07496E32-C50E-4601-A187-753DBD8B996E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0025"/>
    <xdr:sp macro="" textlink="">
      <xdr:nvSpPr>
        <xdr:cNvPr id="2122" name="Shape 3" descr="*">
          <a:extLst>
            <a:ext uri="{FF2B5EF4-FFF2-40B4-BE49-F238E27FC236}">
              <a16:creationId xmlns:a16="http://schemas.microsoft.com/office/drawing/2014/main" id="{B869FAF7-EBA1-4B76-933B-4103EDD4AECD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14300" cy="190500"/>
    <xdr:sp macro="" textlink="">
      <xdr:nvSpPr>
        <xdr:cNvPr id="2123" name="Shape 4" descr="*">
          <a:extLst>
            <a:ext uri="{FF2B5EF4-FFF2-40B4-BE49-F238E27FC236}">
              <a16:creationId xmlns:a16="http://schemas.microsoft.com/office/drawing/2014/main" id="{FE42CEF7-7E95-4901-9CB2-FED04333D1F5}"/>
            </a:ext>
          </a:extLst>
        </xdr:cNvPr>
        <xdr:cNvSpPr/>
      </xdr:nvSpPr>
      <xdr:spPr>
        <a:xfrm>
          <a:off x="1524000" y="335899125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0025"/>
    <xdr:sp macro="" textlink="">
      <xdr:nvSpPr>
        <xdr:cNvPr id="2124" name="Shape 3" descr="*">
          <a:extLst>
            <a:ext uri="{FF2B5EF4-FFF2-40B4-BE49-F238E27FC236}">
              <a16:creationId xmlns:a16="http://schemas.microsoft.com/office/drawing/2014/main" id="{99240AE6-6B9E-4199-91F8-57565AB0EE55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0025"/>
    <xdr:sp macro="" textlink="">
      <xdr:nvSpPr>
        <xdr:cNvPr id="2125" name="Shape 3" descr="*">
          <a:extLst>
            <a:ext uri="{FF2B5EF4-FFF2-40B4-BE49-F238E27FC236}">
              <a16:creationId xmlns:a16="http://schemas.microsoft.com/office/drawing/2014/main" id="{89D1D887-9EB8-4DDF-8888-13B681AFF7A3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0025"/>
    <xdr:sp macro="" textlink="">
      <xdr:nvSpPr>
        <xdr:cNvPr id="2126" name="Shape 3" descr="*">
          <a:extLst>
            <a:ext uri="{FF2B5EF4-FFF2-40B4-BE49-F238E27FC236}">
              <a16:creationId xmlns:a16="http://schemas.microsoft.com/office/drawing/2014/main" id="{ECA631BA-EA89-4835-95DC-2E1598C8BA88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0025"/>
    <xdr:sp macro="" textlink="">
      <xdr:nvSpPr>
        <xdr:cNvPr id="2127" name="Shape 3" descr="*">
          <a:extLst>
            <a:ext uri="{FF2B5EF4-FFF2-40B4-BE49-F238E27FC236}">
              <a16:creationId xmlns:a16="http://schemas.microsoft.com/office/drawing/2014/main" id="{7BCAEFA0-8417-4263-93E4-EA2805AB6B66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14300" cy="190500"/>
    <xdr:sp macro="" textlink="">
      <xdr:nvSpPr>
        <xdr:cNvPr id="2128" name="Shape 4" descr="*">
          <a:extLst>
            <a:ext uri="{FF2B5EF4-FFF2-40B4-BE49-F238E27FC236}">
              <a16:creationId xmlns:a16="http://schemas.microsoft.com/office/drawing/2014/main" id="{E7E52E6D-118A-44DB-B8E8-FF10EF38A705}"/>
            </a:ext>
          </a:extLst>
        </xdr:cNvPr>
        <xdr:cNvSpPr/>
      </xdr:nvSpPr>
      <xdr:spPr>
        <a:xfrm>
          <a:off x="1524000" y="335899125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0025"/>
    <xdr:sp macro="" textlink="">
      <xdr:nvSpPr>
        <xdr:cNvPr id="2129" name="Shape 3" descr="*">
          <a:extLst>
            <a:ext uri="{FF2B5EF4-FFF2-40B4-BE49-F238E27FC236}">
              <a16:creationId xmlns:a16="http://schemas.microsoft.com/office/drawing/2014/main" id="{15E621F1-0589-405D-BCA0-F80F9CCA2FDD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0025"/>
    <xdr:sp macro="" textlink="">
      <xdr:nvSpPr>
        <xdr:cNvPr id="2130" name="Shape 3" descr="*">
          <a:extLst>
            <a:ext uri="{FF2B5EF4-FFF2-40B4-BE49-F238E27FC236}">
              <a16:creationId xmlns:a16="http://schemas.microsoft.com/office/drawing/2014/main" id="{D7A8A7A5-32CC-49B0-BB60-5E210EFDEFDE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0025"/>
    <xdr:sp macro="" textlink="">
      <xdr:nvSpPr>
        <xdr:cNvPr id="2131" name="Shape 3" descr="*">
          <a:extLst>
            <a:ext uri="{FF2B5EF4-FFF2-40B4-BE49-F238E27FC236}">
              <a16:creationId xmlns:a16="http://schemas.microsoft.com/office/drawing/2014/main" id="{535C57A6-3C62-48A1-83E1-A079FAF4285D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0025"/>
    <xdr:sp macro="" textlink="">
      <xdr:nvSpPr>
        <xdr:cNvPr id="2132" name="Shape 3" descr="*">
          <a:extLst>
            <a:ext uri="{FF2B5EF4-FFF2-40B4-BE49-F238E27FC236}">
              <a16:creationId xmlns:a16="http://schemas.microsoft.com/office/drawing/2014/main" id="{8C752528-380D-4F86-BCDC-8EDCE987D1C4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14300" cy="200025"/>
    <xdr:sp macro="" textlink="">
      <xdr:nvSpPr>
        <xdr:cNvPr id="2133" name="Shape 4" descr="*">
          <a:extLst>
            <a:ext uri="{FF2B5EF4-FFF2-40B4-BE49-F238E27FC236}">
              <a16:creationId xmlns:a16="http://schemas.microsoft.com/office/drawing/2014/main" id="{20D2C537-C98F-4C2A-97A1-E3640DB1AD91}"/>
            </a:ext>
          </a:extLst>
        </xdr:cNvPr>
        <xdr:cNvSpPr/>
      </xdr:nvSpPr>
      <xdr:spPr>
        <a:xfrm>
          <a:off x="1524000" y="3358991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14300" cy="200025"/>
    <xdr:sp macro="" textlink="">
      <xdr:nvSpPr>
        <xdr:cNvPr id="2134" name="Shape 4" descr="*">
          <a:extLst>
            <a:ext uri="{FF2B5EF4-FFF2-40B4-BE49-F238E27FC236}">
              <a16:creationId xmlns:a16="http://schemas.microsoft.com/office/drawing/2014/main" id="{EFDADD08-30AD-45BC-B775-16FA04793B4F}"/>
            </a:ext>
          </a:extLst>
        </xdr:cNvPr>
        <xdr:cNvSpPr/>
      </xdr:nvSpPr>
      <xdr:spPr>
        <a:xfrm>
          <a:off x="1524000" y="3358991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14300" cy="200025"/>
    <xdr:sp macro="" textlink="">
      <xdr:nvSpPr>
        <xdr:cNvPr id="2135" name="Shape 4" descr="*">
          <a:extLst>
            <a:ext uri="{FF2B5EF4-FFF2-40B4-BE49-F238E27FC236}">
              <a16:creationId xmlns:a16="http://schemas.microsoft.com/office/drawing/2014/main" id="{31F19CEA-CF64-4F3C-BDCC-D7AE8E758B00}"/>
            </a:ext>
          </a:extLst>
        </xdr:cNvPr>
        <xdr:cNvSpPr/>
      </xdr:nvSpPr>
      <xdr:spPr>
        <a:xfrm>
          <a:off x="1524000" y="3358991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14300" cy="200025"/>
    <xdr:sp macro="" textlink="">
      <xdr:nvSpPr>
        <xdr:cNvPr id="2136" name="Shape 4" descr="*">
          <a:extLst>
            <a:ext uri="{FF2B5EF4-FFF2-40B4-BE49-F238E27FC236}">
              <a16:creationId xmlns:a16="http://schemas.microsoft.com/office/drawing/2014/main" id="{B2173AA1-ADDB-4912-AA36-88DBFD8AA636}"/>
            </a:ext>
          </a:extLst>
        </xdr:cNvPr>
        <xdr:cNvSpPr/>
      </xdr:nvSpPr>
      <xdr:spPr>
        <a:xfrm>
          <a:off x="1524000" y="3358991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0025"/>
    <xdr:sp macro="" textlink="">
      <xdr:nvSpPr>
        <xdr:cNvPr id="2137" name="Shape 3" descr="*">
          <a:extLst>
            <a:ext uri="{FF2B5EF4-FFF2-40B4-BE49-F238E27FC236}">
              <a16:creationId xmlns:a16="http://schemas.microsoft.com/office/drawing/2014/main" id="{C8EEAB2E-700D-403D-8069-5DAC98B2D7F9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0025"/>
    <xdr:sp macro="" textlink="">
      <xdr:nvSpPr>
        <xdr:cNvPr id="2138" name="Shape 3" descr="*">
          <a:extLst>
            <a:ext uri="{FF2B5EF4-FFF2-40B4-BE49-F238E27FC236}">
              <a16:creationId xmlns:a16="http://schemas.microsoft.com/office/drawing/2014/main" id="{142CF94E-6C93-4804-9A85-5AB28B57ADEF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0025"/>
    <xdr:sp macro="" textlink="">
      <xdr:nvSpPr>
        <xdr:cNvPr id="2139" name="Shape 3" descr="*">
          <a:extLst>
            <a:ext uri="{FF2B5EF4-FFF2-40B4-BE49-F238E27FC236}">
              <a16:creationId xmlns:a16="http://schemas.microsoft.com/office/drawing/2014/main" id="{6F1C0D73-CDCD-43D2-8D2B-37C7A16F24AC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0025"/>
    <xdr:sp macro="" textlink="">
      <xdr:nvSpPr>
        <xdr:cNvPr id="2140" name="Shape 3" descr="*">
          <a:extLst>
            <a:ext uri="{FF2B5EF4-FFF2-40B4-BE49-F238E27FC236}">
              <a16:creationId xmlns:a16="http://schemas.microsoft.com/office/drawing/2014/main" id="{934C6216-2712-423D-BAB2-923026E2E7DA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14300" cy="200025"/>
    <xdr:sp macro="" textlink="">
      <xdr:nvSpPr>
        <xdr:cNvPr id="2141" name="Shape 4" descr="*">
          <a:extLst>
            <a:ext uri="{FF2B5EF4-FFF2-40B4-BE49-F238E27FC236}">
              <a16:creationId xmlns:a16="http://schemas.microsoft.com/office/drawing/2014/main" id="{AA5DE9F9-DC6C-4898-BE27-6DD8DF367CAC}"/>
            </a:ext>
          </a:extLst>
        </xdr:cNvPr>
        <xdr:cNvSpPr/>
      </xdr:nvSpPr>
      <xdr:spPr>
        <a:xfrm>
          <a:off x="1524000" y="3358991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14300" cy="200025"/>
    <xdr:sp macro="" textlink="">
      <xdr:nvSpPr>
        <xdr:cNvPr id="2142" name="Shape 4" descr="*">
          <a:extLst>
            <a:ext uri="{FF2B5EF4-FFF2-40B4-BE49-F238E27FC236}">
              <a16:creationId xmlns:a16="http://schemas.microsoft.com/office/drawing/2014/main" id="{E315196B-BFA1-4961-9557-FB66D4ED1853}"/>
            </a:ext>
          </a:extLst>
        </xdr:cNvPr>
        <xdr:cNvSpPr/>
      </xdr:nvSpPr>
      <xdr:spPr>
        <a:xfrm>
          <a:off x="1524000" y="3358991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14300" cy="200025"/>
    <xdr:sp macro="" textlink="">
      <xdr:nvSpPr>
        <xdr:cNvPr id="2143" name="Shape 4" descr="*">
          <a:extLst>
            <a:ext uri="{FF2B5EF4-FFF2-40B4-BE49-F238E27FC236}">
              <a16:creationId xmlns:a16="http://schemas.microsoft.com/office/drawing/2014/main" id="{42036F9B-0217-4ACE-8B49-65B127D702B0}"/>
            </a:ext>
          </a:extLst>
        </xdr:cNvPr>
        <xdr:cNvSpPr/>
      </xdr:nvSpPr>
      <xdr:spPr>
        <a:xfrm>
          <a:off x="1524000" y="3358991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14300" cy="200025"/>
    <xdr:sp macro="" textlink="">
      <xdr:nvSpPr>
        <xdr:cNvPr id="2144" name="Shape 4" descr="*">
          <a:extLst>
            <a:ext uri="{FF2B5EF4-FFF2-40B4-BE49-F238E27FC236}">
              <a16:creationId xmlns:a16="http://schemas.microsoft.com/office/drawing/2014/main" id="{D7C4E186-6BB4-4289-89D7-331BA61CDE8A}"/>
            </a:ext>
          </a:extLst>
        </xdr:cNvPr>
        <xdr:cNvSpPr/>
      </xdr:nvSpPr>
      <xdr:spPr>
        <a:xfrm>
          <a:off x="1524000" y="3358991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0025"/>
    <xdr:sp macro="" textlink="">
      <xdr:nvSpPr>
        <xdr:cNvPr id="2145" name="Shape 3" descr="*">
          <a:extLst>
            <a:ext uri="{FF2B5EF4-FFF2-40B4-BE49-F238E27FC236}">
              <a16:creationId xmlns:a16="http://schemas.microsoft.com/office/drawing/2014/main" id="{C661F582-290A-4ED5-A18C-6F2D846DBD71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0025"/>
    <xdr:sp macro="" textlink="">
      <xdr:nvSpPr>
        <xdr:cNvPr id="2146" name="Shape 3" descr="*">
          <a:extLst>
            <a:ext uri="{FF2B5EF4-FFF2-40B4-BE49-F238E27FC236}">
              <a16:creationId xmlns:a16="http://schemas.microsoft.com/office/drawing/2014/main" id="{E8B9052F-7150-462B-B828-B178EE4D58B1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0025"/>
    <xdr:sp macro="" textlink="">
      <xdr:nvSpPr>
        <xdr:cNvPr id="2147" name="Shape 3" descr="*">
          <a:extLst>
            <a:ext uri="{FF2B5EF4-FFF2-40B4-BE49-F238E27FC236}">
              <a16:creationId xmlns:a16="http://schemas.microsoft.com/office/drawing/2014/main" id="{504A5626-4BE4-4BC0-A37C-DAE53D97F2AC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0025"/>
    <xdr:sp macro="" textlink="">
      <xdr:nvSpPr>
        <xdr:cNvPr id="2148" name="Shape 3" descr="*">
          <a:extLst>
            <a:ext uri="{FF2B5EF4-FFF2-40B4-BE49-F238E27FC236}">
              <a16:creationId xmlns:a16="http://schemas.microsoft.com/office/drawing/2014/main" id="{2901B209-3699-4E7A-AA7A-E243B360D289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14300" cy="200025"/>
    <xdr:sp macro="" textlink="">
      <xdr:nvSpPr>
        <xdr:cNvPr id="2149" name="Shape 4" descr="*">
          <a:extLst>
            <a:ext uri="{FF2B5EF4-FFF2-40B4-BE49-F238E27FC236}">
              <a16:creationId xmlns:a16="http://schemas.microsoft.com/office/drawing/2014/main" id="{2D312B5A-EE10-448C-9968-91DA9EACEDDD}"/>
            </a:ext>
          </a:extLst>
        </xdr:cNvPr>
        <xdr:cNvSpPr/>
      </xdr:nvSpPr>
      <xdr:spPr>
        <a:xfrm>
          <a:off x="1524000" y="3358991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14300" cy="200025"/>
    <xdr:sp macro="" textlink="">
      <xdr:nvSpPr>
        <xdr:cNvPr id="2150" name="Shape 4" descr="*">
          <a:extLst>
            <a:ext uri="{FF2B5EF4-FFF2-40B4-BE49-F238E27FC236}">
              <a16:creationId xmlns:a16="http://schemas.microsoft.com/office/drawing/2014/main" id="{9128BA29-A8BD-44C5-83BB-6FFFF7896EF8}"/>
            </a:ext>
          </a:extLst>
        </xdr:cNvPr>
        <xdr:cNvSpPr/>
      </xdr:nvSpPr>
      <xdr:spPr>
        <a:xfrm>
          <a:off x="1524000" y="3358991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14300" cy="200025"/>
    <xdr:sp macro="" textlink="">
      <xdr:nvSpPr>
        <xdr:cNvPr id="2151" name="Shape 4" descr="*">
          <a:extLst>
            <a:ext uri="{FF2B5EF4-FFF2-40B4-BE49-F238E27FC236}">
              <a16:creationId xmlns:a16="http://schemas.microsoft.com/office/drawing/2014/main" id="{764073E3-8266-4B8A-89B5-626D21AD929D}"/>
            </a:ext>
          </a:extLst>
        </xdr:cNvPr>
        <xdr:cNvSpPr/>
      </xdr:nvSpPr>
      <xdr:spPr>
        <a:xfrm>
          <a:off x="1524000" y="3358991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14300" cy="200025"/>
    <xdr:sp macro="" textlink="">
      <xdr:nvSpPr>
        <xdr:cNvPr id="2152" name="Shape 4" descr="*">
          <a:extLst>
            <a:ext uri="{FF2B5EF4-FFF2-40B4-BE49-F238E27FC236}">
              <a16:creationId xmlns:a16="http://schemas.microsoft.com/office/drawing/2014/main" id="{6DA2E41B-7E9C-429C-A7DD-618C5E3AE183}"/>
            </a:ext>
          </a:extLst>
        </xdr:cNvPr>
        <xdr:cNvSpPr/>
      </xdr:nvSpPr>
      <xdr:spPr>
        <a:xfrm>
          <a:off x="1524000" y="3358991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0025"/>
    <xdr:sp macro="" textlink="">
      <xdr:nvSpPr>
        <xdr:cNvPr id="2153" name="Shape 3" descr="*">
          <a:extLst>
            <a:ext uri="{FF2B5EF4-FFF2-40B4-BE49-F238E27FC236}">
              <a16:creationId xmlns:a16="http://schemas.microsoft.com/office/drawing/2014/main" id="{7411432C-F574-4989-9544-E41C2A7130FC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0025"/>
    <xdr:sp macro="" textlink="">
      <xdr:nvSpPr>
        <xdr:cNvPr id="2154" name="Shape 3" descr="*">
          <a:extLst>
            <a:ext uri="{FF2B5EF4-FFF2-40B4-BE49-F238E27FC236}">
              <a16:creationId xmlns:a16="http://schemas.microsoft.com/office/drawing/2014/main" id="{070B4F9D-EBA6-414A-8AFF-E77E198FF4A3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0025"/>
    <xdr:sp macro="" textlink="">
      <xdr:nvSpPr>
        <xdr:cNvPr id="2155" name="Shape 3" descr="*">
          <a:extLst>
            <a:ext uri="{FF2B5EF4-FFF2-40B4-BE49-F238E27FC236}">
              <a16:creationId xmlns:a16="http://schemas.microsoft.com/office/drawing/2014/main" id="{14C0F512-F0E5-4C4A-8716-C113ED1E4489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0025"/>
    <xdr:sp macro="" textlink="">
      <xdr:nvSpPr>
        <xdr:cNvPr id="2156" name="Shape 3" descr="*">
          <a:extLst>
            <a:ext uri="{FF2B5EF4-FFF2-40B4-BE49-F238E27FC236}">
              <a16:creationId xmlns:a16="http://schemas.microsoft.com/office/drawing/2014/main" id="{2829D490-87EA-458C-AC23-C42382FD0B6A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14300" cy="200025"/>
    <xdr:sp macro="" textlink="">
      <xdr:nvSpPr>
        <xdr:cNvPr id="2157" name="Shape 4" descr="*">
          <a:extLst>
            <a:ext uri="{FF2B5EF4-FFF2-40B4-BE49-F238E27FC236}">
              <a16:creationId xmlns:a16="http://schemas.microsoft.com/office/drawing/2014/main" id="{5C611EC9-CB80-4C63-A457-09171781739C}"/>
            </a:ext>
          </a:extLst>
        </xdr:cNvPr>
        <xdr:cNvSpPr/>
      </xdr:nvSpPr>
      <xdr:spPr>
        <a:xfrm>
          <a:off x="1524000" y="3358991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14300" cy="200025"/>
    <xdr:sp macro="" textlink="">
      <xdr:nvSpPr>
        <xdr:cNvPr id="2158" name="Shape 4" descr="*">
          <a:extLst>
            <a:ext uri="{FF2B5EF4-FFF2-40B4-BE49-F238E27FC236}">
              <a16:creationId xmlns:a16="http://schemas.microsoft.com/office/drawing/2014/main" id="{6DC7E1B9-673F-4B48-9A8B-BD99B5E2E589}"/>
            </a:ext>
          </a:extLst>
        </xdr:cNvPr>
        <xdr:cNvSpPr/>
      </xdr:nvSpPr>
      <xdr:spPr>
        <a:xfrm>
          <a:off x="1524000" y="3358991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14300" cy="200025"/>
    <xdr:sp macro="" textlink="">
      <xdr:nvSpPr>
        <xdr:cNvPr id="2159" name="Shape 4" descr="*">
          <a:extLst>
            <a:ext uri="{FF2B5EF4-FFF2-40B4-BE49-F238E27FC236}">
              <a16:creationId xmlns:a16="http://schemas.microsoft.com/office/drawing/2014/main" id="{F57C6E25-A920-46F4-B189-E5A2AA6F3129}"/>
            </a:ext>
          </a:extLst>
        </xdr:cNvPr>
        <xdr:cNvSpPr/>
      </xdr:nvSpPr>
      <xdr:spPr>
        <a:xfrm>
          <a:off x="1524000" y="3358991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14300" cy="200025"/>
    <xdr:sp macro="" textlink="">
      <xdr:nvSpPr>
        <xdr:cNvPr id="2160" name="Shape 4" descr="*">
          <a:extLst>
            <a:ext uri="{FF2B5EF4-FFF2-40B4-BE49-F238E27FC236}">
              <a16:creationId xmlns:a16="http://schemas.microsoft.com/office/drawing/2014/main" id="{934CDFAD-F491-401B-BE4E-FCE818197EB7}"/>
            </a:ext>
          </a:extLst>
        </xdr:cNvPr>
        <xdr:cNvSpPr/>
      </xdr:nvSpPr>
      <xdr:spPr>
        <a:xfrm>
          <a:off x="1524000" y="3358991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0025"/>
    <xdr:sp macro="" textlink="">
      <xdr:nvSpPr>
        <xdr:cNvPr id="2161" name="Shape 3" descr="*">
          <a:extLst>
            <a:ext uri="{FF2B5EF4-FFF2-40B4-BE49-F238E27FC236}">
              <a16:creationId xmlns:a16="http://schemas.microsoft.com/office/drawing/2014/main" id="{86EDC382-4BED-465B-9BEC-645D90ADAEC7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0025"/>
    <xdr:sp macro="" textlink="">
      <xdr:nvSpPr>
        <xdr:cNvPr id="2162" name="Shape 3" descr="*">
          <a:extLst>
            <a:ext uri="{FF2B5EF4-FFF2-40B4-BE49-F238E27FC236}">
              <a16:creationId xmlns:a16="http://schemas.microsoft.com/office/drawing/2014/main" id="{93393894-0E4D-4FCA-B43B-C811C62E9815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0025"/>
    <xdr:sp macro="" textlink="">
      <xdr:nvSpPr>
        <xdr:cNvPr id="2163" name="Shape 3" descr="*">
          <a:extLst>
            <a:ext uri="{FF2B5EF4-FFF2-40B4-BE49-F238E27FC236}">
              <a16:creationId xmlns:a16="http://schemas.microsoft.com/office/drawing/2014/main" id="{F5CC1BC4-5F3B-4873-8C31-51D8C52B5B12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0025"/>
    <xdr:sp macro="" textlink="">
      <xdr:nvSpPr>
        <xdr:cNvPr id="2164" name="Shape 3" descr="*">
          <a:extLst>
            <a:ext uri="{FF2B5EF4-FFF2-40B4-BE49-F238E27FC236}">
              <a16:creationId xmlns:a16="http://schemas.microsoft.com/office/drawing/2014/main" id="{445D5A91-93A9-4C1F-99AB-C4630A23ACF6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14300" cy="200025"/>
    <xdr:sp macro="" textlink="">
      <xdr:nvSpPr>
        <xdr:cNvPr id="2165" name="Shape 4" descr="*">
          <a:extLst>
            <a:ext uri="{FF2B5EF4-FFF2-40B4-BE49-F238E27FC236}">
              <a16:creationId xmlns:a16="http://schemas.microsoft.com/office/drawing/2014/main" id="{227711A8-80AC-46F6-81E0-5EE0373E79EB}"/>
            </a:ext>
          </a:extLst>
        </xdr:cNvPr>
        <xdr:cNvSpPr/>
      </xdr:nvSpPr>
      <xdr:spPr>
        <a:xfrm>
          <a:off x="1524000" y="3358991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14300" cy="200025"/>
    <xdr:sp macro="" textlink="">
      <xdr:nvSpPr>
        <xdr:cNvPr id="2166" name="Shape 4" descr="*">
          <a:extLst>
            <a:ext uri="{FF2B5EF4-FFF2-40B4-BE49-F238E27FC236}">
              <a16:creationId xmlns:a16="http://schemas.microsoft.com/office/drawing/2014/main" id="{6E73376C-7B4E-4FF9-8F9B-7049B6E459FB}"/>
            </a:ext>
          </a:extLst>
        </xdr:cNvPr>
        <xdr:cNvSpPr/>
      </xdr:nvSpPr>
      <xdr:spPr>
        <a:xfrm>
          <a:off x="1524000" y="3358991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14300" cy="200025"/>
    <xdr:sp macro="" textlink="">
      <xdr:nvSpPr>
        <xdr:cNvPr id="2167" name="Shape 4" descr="*">
          <a:extLst>
            <a:ext uri="{FF2B5EF4-FFF2-40B4-BE49-F238E27FC236}">
              <a16:creationId xmlns:a16="http://schemas.microsoft.com/office/drawing/2014/main" id="{073FECD5-F64F-43F4-BD8D-F40C6A21AA37}"/>
            </a:ext>
          </a:extLst>
        </xdr:cNvPr>
        <xdr:cNvSpPr/>
      </xdr:nvSpPr>
      <xdr:spPr>
        <a:xfrm>
          <a:off x="1524000" y="3358991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14300" cy="200025"/>
    <xdr:sp macro="" textlink="">
      <xdr:nvSpPr>
        <xdr:cNvPr id="2168" name="Shape 4" descr="*">
          <a:extLst>
            <a:ext uri="{FF2B5EF4-FFF2-40B4-BE49-F238E27FC236}">
              <a16:creationId xmlns:a16="http://schemas.microsoft.com/office/drawing/2014/main" id="{6969857A-7F39-4D67-AC46-2442BC46FCE9}"/>
            </a:ext>
          </a:extLst>
        </xdr:cNvPr>
        <xdr:cNvSpPr/>
      </xdr:nvSpPr>
      <xdr:spPr>
        <a:xfrm>
          <a:off x="1524000" y="3358991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0025"/>
    <xdr:sp macro="" textlink="">
      <xdr:nvSpPr>
        <xdr:cNvPr id="2169" name="Shape 3" descr="*">
          <a:extLst>
            <a:ext uri="{FF2B5EF4-FFF2-40B4-BE49-F238E27FC236}">
              <a16:creationId xmlns:a16="http://schemas.microsoft.com/office/drawing/2014/main" id="{E01F5EDD-63F0-4C04-BD6E-078EA43F0F9B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0025"/>
    <xdr:sp macro="" textlink="">
      <xdr:nvSpPr>
        <xdr:cNvPr id="2170" name="Shape 3" descr="*">
          <a:extLst>
            <a:ext uri="{FF2B5EF4-FFF2-40B4-BE49-F238E27FC236}">
              <a16:creationId xmlns:a16="http://schemas.microsoft.com/office/drawing/2014/main" id="{8F3161A6-059F-439F-B4C1-D188268AAFF6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0025"/>
    <xdr:sp macro="" textlink="">
      <xdr:nvSpPr>
        <xdr:cNvPr id="2171" name="Shape 3" descr="*">
          <a:extLst>
            <a:ext uri="{FF2B5EF4-FFF2-40B4-BE49-F238E27FC236}">
              <a16:creationId xmlns:a16="http://schemas.microsoft.com/office/drawing/2014/main" id="{85680990-BBD9-44AB-86A0-42D1AF92B44F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0025"/>
    <xdr:sp macro="" textlink="">
      <xdr:nvSpPr>
        <xdr:cNvPr id="2172" name="Shape 3" descr="*">
          <a:extLst>
            <a:ext uri="{FF2B5EF4-FFF2-40B4-BE49-F238E27FC236}">
              <a16:creationId xmlns:a16="http://schemas.microsoft.com/office/drawing/2014/main" id="{13EC0040-C5C7-43CC-8CC5-9BF9F461D101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14300" cy="200025"/>
    <xdr:sp macro="" textlink="">
      <xdr:nvSpPr>
        <xdr:cNvPr id="2173" name="Shape 4" descr="*">
          <a:extLst>
            <a:ext uri="{FF2B5EF4-FFF2-40B4-BE49-F238E27FC236}">
              <a16:creationId xmlns:a16="http://schemas.microsoft.com/office/drawing/2014/main" id="{FC9E3180-7AD6-4B02-A3A1-3904E391096E}"/>
            </a:ext>
          </a:extLst>
        </xdr:cNvPr>
        <xdr:cNvSpPr/>
      </xdr:nvSpPr>
      <xdr:spPr>
        <a:xfrm>
          <a:off x="1524000" y="3358991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14300" cy="200025"/>
    <xdr:sp macro="" textlink="">
      <xdr:nvSpPr>
        <xdr:cNvPr id="2174" name="Shape 4" descr="*">
          <a:extLst>
            <a:ext uri="{FF2B5EF4-FFF2-40B4-BE49-F238E27FC236}">
              <a16:creationId xmlns:a16="http://schemas.microsoft.com/office/drawing/2014/main" id="{89485B10-4C57-42B4-878E-D25F56A3F26D}"/>
            </a:ext>
          </a:extLst>
        </xdr:cNvPr>
        <xdr:cNvSpPr/>
      </xdr:nvSpPr>
      <xdr:spPr>
        <a:xfrm>
          <a:off x="1524000" y="3358991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14300" cy="200025"/>
    <xdr:sp macro="" textlink="">
      <xdr:nvSpPr>
        <xdr:cNvPr id="2175" name="Shape 4" descr="*">
          <a:extLst>
            <a:ext uri="{FF2B5EF4-FFF2-40B4-BE49-F238E27FC236}">
              <a16:creationId xmlns:a16="http://schemas.microsoft.com/office/drawing/2014/main" id="{4842673C-8CB8-44EF-BD5A-83B0D0AC26D4}"/>
            </a:ext>
          </a:extLst>
        </xdr:cNvPr>
        <xdr:cNvSpPr/>
      </xdr:nvSpPr>
      <xdr:spPr>
        <a:xfrm>
          <a:off x="1524000" y="3358991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14300" cy="200025"/>
    <xdr:sp macro="" textlink="">
      <xdr:nvSpPr>
        <xdr:cNvPr id="2176" name="Shape 4" descr="*">
          <a:extLst>
            <a:ext uri="{FF2B5EF4-FFF2-40B4-BE49-F238E27FC236}">
              <a16:creationId xmlns:a16="http://schemas.microsoft.com/office/drawing/2014/main" id="{E08B6AE1-2FE3-472C-811E-694765A223A7}"/>
            </a:ext>
          </a:extLst>
        </xdr:cNvPr>
        <xdr:cNvSpPr/>
      </xdr:nvSpPr>
      <xdr:spPr>
        <a:xfrm>
          <a:off x="1524000" y="3358991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0025"/>
    <xdr:sp macro="" textlink="">
      <xdr:nvSpPr>
        <xdr:cNvPr id="2177" name="Shape 3" descr="*">
          <a:extLst>
            <a:ext uri="{FF2B5EF4-FFF2-40B4-BE49-F238E27FC236}">
              <a16:creationId xmlns:a16="http://schemas.microsoft.com/office/drawing/2014/main" id="{CC0088B1-8A10-43A7-9A99-6600CB225BFD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0025"/>
    <xdr:sp macro="" textlink="">
      <xdr:nvSpPr>
        <xdr:cNvPr id="2178" name="Shape 3" descr="*">
          <a:extLst>
            <a:ext uri="{FF2B5EF4-FFF2-40B4-BE49-F238E27FC236}">
              <a16:creationId xmlns:a16="http://schemas.microsoft.com/office/drawing/2014/main" id="{5C910026-4A92-491A-9EEF-2382727A1661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0025"/>
    <xdr:sp macro="" textlink="">
      <xdr:nvSpPr>
        <xdr:cNvPr id="2179" name="Shape 3" descr="*">
          <a:extLst>
            <a:ext uri="{FF2B5EF4-FFF2-40B4-BE49-F238E27FC236}">
              <a16:creationId xmlns:a16="http://schemas.microsoft.com/office/drawing/2014/main" id="{36150508-A0D5-414B-9EE2-0A1082B6BA82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0025"/>
    <xdr:sp macro="" textlink="">
      <xdr:nvSpPr>
        <xdr:cNvPr id="2180" name="Shape 3" descr="*">
          <a:extLst>
            <a:ext uri="{FF2B5EF4-FFF2-40B4-BE49-F238E27FC236}">
              <a16:creationId xmlns:a16="http://schemas.microsoft.com/office/drawing/2014/main" id="{57803FE3-8793-4BFC-A2E5-EBD03AC7353C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14300" cy="200025"/>
    <xdr:sp macro="" textlink="">
      <xdr:nvSpPr>
        <xdr:cNvPr id="2181" name="Shape 4" descr="*">
          <a:extLst>
            <a:ext uri="{FF2B5EF4-FFF2-40B4-BE49-F238E27FC236}">
              <a16:creationId xmlns:a16="http://schemas.microsoft.com/office/drawing/2014/main" id="{43CC6A33-8D1A-4B19-AAAB-E3547D650C87}"/>
            </a:ext>
          </a:extLst>
        </xdr:cNvPr>
        <xdr:cNvSpPr/>
      </xdr:nvSpPr>
      <xdr:spPr>
        <a:xfrm>
          <a:off x="1524000" y="3358991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0025"/>
    <xdr:sp macro="" textlink="">
      <xdr:nvSpPr>
        <xdr:cNvPr id="2182" name="Shape 3" descr="*">
          <a:extLst>
            <a:ext uri="{FF2B5EF4-FFF2-40B4-BE49-F238E27FC236}">
              <a16:creationId xmlns:a16="http://schemas.microsoft.com/office/drawing/2014/main" id="{2C3B872B-67BF-4876-85E5-C3BCC63AC99A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0025"/>
    <xdr:sp macro="" textlink="">
      <xdr:nvSpPr>
        <xdr:cNvPr id="2183" name="Shape 3" descr="*">
          <a:extLst>
            <a:ext uri="{FF2B5EF4-FFF2-40B4-BE49-F238E27FC236}">
              <a16:creationId xmlns:a16="http://schemas.microsoft.com/office/drawing/2014/main" id="{9517DCF2-E455-43AC-9871-3BD9B8E9DC29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0025"/>
    <xdr:sp macro="" textlink="">
      <xdr:nvSpPr>
        <xdr:cNvPr id="2184" name="Shape 3" descr="*">
          <a:extLst>
            <a:ext uri="{FF2B5EF4-FFF2-40B4-BE49-F238E27FC236}">
              <a16:creationId xmlns:a16="http://schemas.microsoft.com/office/drawing/2014/main" id="{103246F4-6449-4019-874F-09F48F63BB01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0025"/>
    <xdr:sp macro="" textlink="">
      <xdr:nvSpPr>
        <xdr:cNvPr id="2185" name="Shape 3" descr="*">
          <a:extLst>
            <a:ext uri="{FF2B5EF4-FFF2-40B4-BE49-F238E27FC236}">
              <a16:creationId xmlns:a16="http://schemas.microsoft.com/office/drawing/2014/main" id="{5FEA93D2-3333-4660-899C-1ECF4384E37E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14300" cy="200025"/>
    <xdr:sp macro="" textlink="">
      <xdr:nvSpPr>
        <xdr:cNvPr id="2186" name="Shape 4" descr="*">
          <a:extLst>
            <a:ext uri="{FF2B5EF4-FFF2-40B4-BE49-F238E27FC236}">
              <a16:creationId xmlns:a16="http://schemas.microsoft.com/office/drawing/2014/main" id="{4D4139A1-638D-4CE7-B02A-1E6C12BD6D7C}"/>
            </a:ext>
          </a:extLst>
        </xdr:cNvPr>
        <xdr:cNvSpPr/>
      </xdr:nvSpPr>
      <xdr:spPr>
        <a:xfrm>
          <a:off x="1524000" y="3358991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0025"/>
    <xdr:sp macro="" textlink="">
      <xdr:nvSpPr>
        <xdr:cNvPr id="2187" name="Shape 3" descr="*">
          <a:extLst>
            <a:ext uri="{FF2B5EF4-FFF2-40B4-BE49-F238E27FC236}">
              <a16:creationId xmlns:a16="http://schemas.microsoft.com/office/drawing/2014/main" id="{6617A260-CDB1-44FA-B22B-9A06C18839E0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0025"/>
    <xdr:sp macro="" textlink="">
      <xdr:nvSpPr>
        <xdr:cNvPr id="2188" name="Shape 3" descr="*">
          <a:extLst>
            <a:ext uri="{FF2B5EF4-FFF2-40B4-BE49-F238E27FC236}">
              <a16:creationId xmlns:a16="http://schemas.microsoft.com/office/drawing/2014/main" id="{FCCAE5D5-99E3-400E-9F81-BA58893A2A22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0025"/>
    <xdr:sp macro="" textlink="">
      <xdr:nvSpPr>
        <xdr:cNvPr id="2189" name="Shape 3" descr="*">
          <a:extLst>
            <a:ext uri="{FF2B5EF4-FFF2-40B4-BE49-F238E27FC236}">
              <a16:creationId xmlns:a16="http://schemas.microsoft.com/office/drawing/2014/main" id="{4F251CA6-C8B9-4F34-BEDC-C19BC04B42E3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0025"/>
    <xdr:sp macro="" textlink="">
      <xdr:nvSpPr>
        <xdr:cNvPr id="2190" name="Shape 3" descr="*">
          <a:extLst>
            <a:ext uri="{FF2B5EF4-FFF2-40B4-BE49-F238E27FC236}">
              <a16:creationId xmlns:a16="http://schemas.microsoft.com/office/drawing/2014/main" id="{F1080EE9-D90A-4A9A-A35F-0B60FBE1C134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14300" cy="200025"/>
    <xdr:sp macro="" textlink="">
      <xdr:nvSpPr>
        <xdr:cNvPr id="2191" name="Shape 4" descr="*">
          <a:extLst>
            <a:ext uri="{FF2B5EF4-FFF2-40B4-BE49-F238E27FC236}">
              <a16:creationId xmlns:a16="http://schemas.microsoft.com/office/drawing/2014/main" id="{AFBFE6C1-A5A8-4BEC-A0D7-CE34C8B23093}"/>
            </a:ext>
          </a:extLst>
        </xdr:cNvPr>
        <xdr:cNvSpPr/>
      </xdr:nvSpPr>
      <xdr:spPr>
        <a:xfrm>
          <a:off x="1524000" y="3358991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0025"/>
    <xdr:sp macro="" textlink="">
      <xdr:nvSpPr>
        <xdr:cNvPr id="2192" name="Shape 3" descr="*">
          <a:extLst>
            <a:ext uri="{FF2B5EF4-FFF2-40B4-BE49-F238E27FC236}">
              <a16:creationId xmlns:a16="http://schemas.microsoft.com/office/drawing/2014/main" id="{60088229-9B9A-4793-AAFC-7AD06FF6A989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0025"/>
    <xdr:sp macro="" textlink="">
      <xdr:nvSpPr>
        <xdr:cNvPr id="2193" name="Shape 3" descr="*">
          <a:extLst>
            <a:ext uri="{FF2B5EF4-FFF2-40B4-BE49-F238E27FC236}">
              <a16:creationId xmlns:a16="http://schemas.microsoft.com/office/drawing/2014/main" id="{F4F0F4C8-BA18-4412-BEAA-59583212AAB7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0025"/>
    <xdr:sp macro="" textlink="">
      <xdr:nvSpPr>
        <xdr:cNvPr id="2194" name="Shape 3" descr="*">
          <a:extLst>
            <a:ext uri="{FF2B5EF4-FFF2-40B4-BE49-F238E27FC236}">
              <a16:creationId xmlns:a16="http://schemas.microsoft.com/office/drawing/2014/main" id="{C35FF1B0-F0D9-49EE-81D9-80DA7028705F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0025"/>
    <xdr:sp macro="" textlink="">
      <xdr:nvSpPr>
        <xdr:cNvPr id="2195" name="Shape 3" descr="*">
          <a:extLst>
            <a:ext uri="{FF2B5EF4-FFF2-40B4-BE49-F238E27FC236}">
              <a16:creationId xmlns:a16="http://schemas.microsoft.com/office/drawing/2014/main" id="{1FC49F18-5401-441A-9368-BAE05E1BD1F0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14300" cy="200025"/>
    <xdr:sp macro="" textlink="">
      <xdr:nvSpPr>
        <xdr:cNvPr id="2196" name="Shape 4" descr="*">
          <a:extLst>
            <a:ext uri="{FF2B5EF4-FFF2-40B4-BE49-F238E27FC236}">
              <a16:creationId xmlns:a16="http://schemas.microsoft.com/office/drawing/2014/main" id="{CFDF05AB-BA35-4164-9B92-4517AA0E0AC0}"/>
            </a:ext>
          </a:extLst>
        </xdr:cNvPr>
        <xdr:cNvSpPr/>
      </xdr:nvSpPr>
      <xdr:spPr>
        <a:xfrm>
          <a:off x="1524000" y="3358991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0025"/>
    <xdr:sp macro="" textlink="">
      <xdr:nvSpPr>
        <xdr:cNvPr id="2197" name="Shape 3" descr="*">
          <a:extLst>
            <a:ext uri="{FF2B5EF4-FFF2-40B4-BE49-F238E27FC236}">
              <a16:creationId xmlns:a16="http://schemas.microsoft.com/office/drawing/2014/main" id="{191D8426-96DC-4905-BF5C-B6C1075CC904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0025"/>
    <xdr:sp macro="" textlink="">
      <xdr:nvSpPr>
        <xdr:cNvPr id="2198" name="Shape 3" descr="*">
          <a:extLst>
            <a:ext uri="{FF2B5EF4-FFF2-40B4-BE49-F238E27FC236}">
              <a16:creationId xmlns:a16="http://schemas.microsoft.com/office/drawing/2014/main" id="{8577AC4A-16DE-42A4-A881-CB05E1BA3C05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0025"/>
    <xdr:sp macro="" textlink="">
      <xdr:nvSpPr>
        <xdr:cNvPr id="2199" name="Shape 3" descr="*">
          <a:extLst>
            <a:ext uri="{FF2B5EF4-FFF2-40B4-BE49-F238E27FC236}">
              <a16:creationId xmlns:a16="http://schemas.microsoft.com/office/drawing/2014/main" id="{E58A904A-358E-43AC-8E2C-5932E3501990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0025"/>
    <xdr:sp macro="" textlink="">
      <xdr:nvSpPr>
        <xdr:cNvPr id="2200" name="Shape 3" descr="*">
          <a:extLst>
            <a:ext uri="{FF2B5EF4-FFF2-40B4-BE49-F238E27FC236}">
              <a16:creationId xmlns:a16="http://schemas.microsoft.com/office/drawing/2014/main" id="{37150C78-D1E3-44C8-814D-27BC0810DD5F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14300" cy="200025"/>
    <xdr:sp macro="" textlink="">
      <xdr:nvSpPr>
        <xdr:cNvPr id="2201" name="Shape 4" descr="*">
          <a:extLst>
            <a:ext uri="{FF2B5EF4-FFF2-40B4-BE49-F238E27FC236}">
              <a16:creationId xmlns:a16="http://schemas.microsoft.com/office/drawing/2014/main" id="{8B839C32-AFA2-472B-8FA2-793B7D8FA143}"/>
            </a:ext>
          </a:extLst>
        </xdr:cNvPr>
        <xdr:cNvSpPr/>
      </xdr:nvSpPr>
      <xdr:spPr>
        <a:xfrm>
          <a:off x="1524000" y="3358991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0025"/>
    <xdr:sp macro="" textlink="">
      <xdr:nvSpPr>
        <xdr:cNvPr id="2202" name="Shape 3" descr="*">
          <a:extLst>
            <a:ext uri="{FF2B5EF4-FFF2-40B4-BE49-F238E27FC236}">
              <a16:creationId xmlns:a16="http://schemas.microsoft.com/office/drawing/2014/main" id="{194AD3BE-6E7A-4EC8-BEED-85BBE528E533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0025"/>
    <xdr:sp macro="" textlink="">
      <xdr:nvSpPr>
        <xdr:cNvPr id="2203" name="Shape 3" descr="*">
          <a:extLst>
            <a:ext uri="{FF2B5EF4-FFF2-40B4-BE49-F238E27FC236}">
              <a16:creationId xmlns:a16="http://schemas.microsoft.com/office/drawing/2014/main" id="{6DC69D55-4C51-4835-92C7-3702636F91E4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0025"/>
    <xdr:sp macro="" textlink="">
      <xdr:nvSpPr>
        <xdr:cNvPr id="2204" name="Shape 3" descr="*">
          <a:extLst>
            <a:ext uri="{FF2B5EF4-FFF2-40B4-BE49-F238E27FC236}">
              <a16:creationId xmlns:a16="http://schemas.microsoft.com/office/drawing/2014/main" id="{148F2644-F17C-4F02-A09F-69398CE47FE4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0025"/>
    <xdr:sp macro="" textlink="">
      <xdr:nvSpPr>
        <xdr:cNvPr id="2205" name="Shape 3" descr="*">
          <a:extLst>
            <a:ext uri="{FF2B5EF4-FFF2-40B4-BE49-F238E27FC236}">
              <a16:creationId xmlns:a16="http://schemas.microsoft.com/office/drawing/2014/main" id="{BDE22DF1-1462-4AF2-BF41-B7EF141A937A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14300" cy="200025"/>
    <xdr:sp macro="" textlink="">
      <xdr:nvSpPr>
        <xdr:cNvPr id="2206" name="Shape 4" descr="*">
          <a:extLst>
            <a:ext uri="{FF2B5EF4-FFF2-40B4-BE49-F238E27FC236}">
              <a16:creationId xmlns:a16="http://schemas.microsoft.com/office/drawing/2014/main" id="{ACA6E11D-40EB-41DA-95B6-86031D5A41D2}"/>
            </a:ext>
          </a:extLst>
        </xdr:cNvPr>
        <xdr:cNvSpPr/>
      </xdr:nvSpPr>
      <xdr:spPr>
        <a:xfrm>
          <a:off x="1524000" y="3358991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0025"/>
    <xdr:sp macro="" textlink="">
      <xdr:nvSpPr>
        <xdr:cNvPr id="2207" name="Shape 3" descr="*">
          <a:extLst>
            <a:ext uri="{FF2B5EF4-FFF2-40B4-BE49-F238E27FC236}">
              <a16:creationId xmlns:a16="http://schemas.microsoft.com/office/drawing/2014/main" id="{2B0A33EC-FAB7-494C-938C-269DF706C7AA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0025"/>
    <xdr:sp macro="" textlink="">
      <xdr:nvSpPr>
        <xdr:cNvPr id="2208" name="Shape 3" descr="*">
          <a:extLst>
            <a:ext uri="{FF2B5EF4-FFF2-40B4-BE49-F238E27FC236}">
              <a16:creationId xmlns:a16="http://schemas.microsoft.com/office/drawing/2014/main" id="{22BCA1B2-E577-46E3-9F3E-77CC603601D7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0025"/>
    <xdr:sp macro="" textlink="">
      <xdr:nvSpPr>
        <xdr:cNvPr id="2209" name="Shape 3" descr="*">
          <a:extLst>
            <a:ext uri="{FF2B5EF4-FFF2-40B4-BE49-F238E27FC236}">
              <a16:creationId xmlns:a16="http://schemas.microsoft.com/office/drawing/2014/main" id="{83BCCDB6-D222-4AD9-A6FB-C8A8211569C3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0025"/>
    <xdr:sp macro="" textlink="">
      <xdr:nvSpPr>
        <xdr:cNvPr id="2210" name="Shape 3" descr="*">
          <a:extLst>
            <a:ext uri="{FF2B5EF4-FFF2-40B4-BE49-F238E27FC236}">
              <a16:creationId xmlns:a16="http://schemas.microsoft.com/office/drawing/2014/main" id="{DEB4D95B-AE2B-4852-9369-91BB887F36EE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14300" cy="190500"/>
    <xdr:sp macro="" textlink="">
      <xdr:nvSpPr>
        <xdr:cNvPr id="2211" name="Shape 4" descr="*">
          <a:extLst>
            <a:ext uri="{FF2B5EF4-FFF2-40B4-BE49-F238E27FC236}">
              <a16:creationId xmlns:a16="http://schemas.microsoft.com/office/drawing/2014/main" id="{7AA52931-0D44-4390-A64F-CE5CC26419F0}"/>
            </a:ext>
          </a:extLst>
        </xdr:cNvPr>
        <xdr:cNvSpPr/>
      </xdr:nvSpPr>
      <xdr:spPr>
        <a:xfrm>
          <a:off x="1524000" y="335899125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0025"/>
    <xdr:sp macro="" textlink="">
      <xdr:nvSpPr>
        <xdr:cNvPr id="2212" name="Shape 3" descr="*">
          <a:extLst>
            <a:ext uri="{FF2B5EF4-FFF2-40B4-BE49-F238E27FC236}">
              <a16:creationId xmlns:a16="http://schemas.microsoft.com/office/drawing/2014/main" id="{512E4627-EC68-4EB9-BA49-92B68EBDB9B0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0025"/>
    <xdr:sp macro="" textlink="">
      <xdr:nvSpPr>
        <xdr:cNvPr id="2213" name="Shape 3" descr="*">
          <a:extLst>
            <a:ext uri="{FF2B5EF4-FFF2-40B4-BE49-F238E27FC236}">
              <a16:creationId xmlns:a16="http://schemas.microsoft.com/office/drawing/2014/main" id="{10867681-0CC0-4D07-AD01-05817FAAA171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0025"/>
    <xdr:sp macro="" textlink="">
      <xdr:nvSpPr>
        <xdr:cNvPr id="2214" name="Shape 3" descr="*">
          <a:extLst>
            <a:ext uri="{FF2B5EF4-FFF2-40B4-BE49-F238E27FC236}">
              <a16:creationId xmlns:a16="http://schemas.microsoft.com/office/drawing/2014/main" id="{BEF0C315-F061-466E-8BE3-67134E364E23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0025"/>
    <xdr:sp macro="" textlink="">
      <xdr:nvSpPr>
        <xdr:cNvPr id="2215" name="Shape 3" descr="*">
          <a:extLst>
            <a:ext uri="{FF2B5EF4-FFF2-40B4-BE49-F238E27FC236}">
              <a16:creationId xmlns:a16="http://schemas.microsoft.com/office/drawing/2014/main" id="{B0EBF7F5-87E0-438C-A9E7-548AEB4D9334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14300" cy="190500"/>
    <xdr:sp macro="" textlink="">
      <xdr:nvSpPr>
        <xdr:cNvPr id="2216" name="Shape 4" descr="*">
          <a:extLst>
            <a:ext uri="{FF2B5EF4-FFF2-40B4-BE49-F238E27FC236}">
              <a16:creationId xmlns:a16="http://schemas.microsoft.com/office/drawing/2014/main" id="{C2432157-A51F-4162-B89F-5396561D9ADC}"/>
            </a:ext>
          </a:extLst>
        </xdr:cNvPr>
        <xdr:cNvSpPr/>
      </xdr:nvSpPr>
      <xdr:spPr>
        <a:xfrm>
          <a:off x="1524000" y="335899125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0025"/>
    <xdr:sp macro="" textlink="">
      <xdr:nvSpPr>
        <xdr:cNvPr id="2217" name="Shape 3" descr="*">
          <a:extLst>
            <a:ext uri="{FF2B5EF4-FFF2-40B4-BE49-F238E27FC236}">
              <a16:creationId xmlns:a16="http://schemas.microsoft.com/office/drawing/2014/main" id="{61677440-CD4E-4715-B132-7622246C4288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0025"/>
    <xdr:sp macro="" textlink="">
      <xdr:nvSpPr>
        <xdr:cNvPr id="2218" name="Shape 3" descr="*">
          <a:extLst>
            <a:ext uri="{FF2B5EF4-FFF2-40B4-BE49-F238E27FC236}">
              <a16:creationId xmlns:a16="http://schemas.microsoft.com/office/drawing/2014/main" id="{581BC5BD-D793-4526-9C40-0C5FB007E0B3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0025"/>
    <xdr:sp macro="" textlink="">
      <xdr:nvSpPr>
        <xdr:cNvPr id="2219" name="Shape 3" descr="*">
          <a:extLst>
            <a:ext uri="{FF2B5EF4-FFF2-40B4-BE49-F238E27FC236}">
              <a16:creationId xmlns:a16="http://schemas.microsoft.com/office/drawing/2014/main" id="{9F13E441-C962-4523-9F07-8F45B014F5CE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0025"/>
    <xdr:sp macro="" textlink="">
      <xdr:nvSpPr>
        <xdr:cNvPr id="2220" name="Shape 3" descr="*">
          <a:extLst>
            <a:ext uri="{FF2B5EF4-FFF2-40B4-BE49-F238E27FC236}">
              <a16:creationId xmlns:a16="http://schemas.microsoft.com/office/drawing/2014/main" id="{8532D45D-54D1-4BE3-80D1-A60A04B3ED0C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14300" cy="190500"/>
    <xdr:sp macro="" textlink="">
      <xdr:nvSpPr>
        <xdr:cNvPr id="2221" name="Shape 4" descr="*">
          <a:extLst>
            <a:ext uri="{FF2B5EF4-FFF2-40B4-BE49-F238E27FC236}">
              <a16:creationId xmlns:a16="http://schemas.microsoft.com/office/drawing/2014/main" id="{C31821E6-92AB-415B-B07D-5E3247503BCA}"/>
            </a:ext>
          </a:extLst>
        </xdr:cNvPr>
        <xdr:cNvSpPr/>
      </xdr:nvSpPr>
      <xdr:spPr>
        <a:xfrm>
          <a:off x="1524000" y="335899125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0025"/>
    <xdr:sp macro="" textlink="">
      <xdr:nvSpPr>
        <xdr:cNvPr id="2222" name="Shape 3" descr="*">
          <a:extLst>
            <a:ext uri="{FF2B5EF4-FFF2-40B4-BE49-F238E27FC236}">
              <a16:creationId xmlns:a16="http://schemas.microsoft.com/office/drawing/2014/main" id="{B3AF61E3-4782-45C9-A122-D2B11F6D45CD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0025"/>
    <xdr:sp macro="" textlink="">
      <xdr:nvSpPr>
        <xdr:cNvPr id="2223" name="Shape 3" descr="*">
          <a:extLst>
            <a:ext uri="{FF2B5EF4-FFF2-40B4-BE49-F238E27FC236}">
              <a16:creationId xmlns:a16="http://schemas.microsoft.com/office/drawing/2014/main" id="{5A95D490-7264-4ABE-8594-91A81AD9D342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0025"/>
    <xdr:sp macro="" textlink="">
      <xdr:nvSpPr>
        <xdr:cNvPr id="2224" name="Shape 3" descr="*">
          <a:extLst>
            <a:ext uri="{FF2B5EF4-FFF2-40B4-BE49-F238E27FC236}">
              <a16:creationId xmlns:a16="http://schemas.microsoft.com/office/drawing/2014/main" id="{155F5D00-BC21-41C1-8F3D-E749B6B9E793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0025"/>
    <xdr:sp macro="" textlink="">
      <xdr:nvSpPr>
        <xdr:cNvPr id="2225" name="Shape 3" descr="*">
          <a:extLst>
            <a:ext uri="{FF2B5EF4-FFF2-40B4-BE49-F238E27FC236}">
              <a16:creationId xmlns:a16="http://schemas.microsoft.com/office/drawing/2014/main" id="{039E11C8-9A69-42AC-AC77-7EC1E7987C8D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14300" cy="190500"/>
    <xdr:sp macro="" textlink="">
      <xdr:nvSpPr>
        <xdr:cNvPr id="2226" name="Shape 4" descr="*">
          <a:extLst>
            <a:ext uri="{FF2B5EF4-FFF2-40B4-BE49-F238E27FC236}">
              <a16:creationId xmlns:a16="http://schemas.microsoft.com/office/drawing/2014/main" id="{51562D42-1024-4E74-AB30-879B3CCCC9EA}"/>
            </a:ext>
          </a:extLst>
        </xdr:cNvPr>
        <xdr:cNvSpPr/>
      </xdr:nvSpPr>
      <xdr:spPr>
        <a:xfrm>
          <a:off x="1524000" y="335899125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0025"/>
    <xdr:sp macro="" textlink="">
      <xdr:nvSpPr>
        <xdr:cNvPr id="2227" name="Shape 3" descr="*">
          <a:extLst>
            <a:ext uri="{FF2B5EF4-FFF2-40B4-BE49-F238E27FC236}">
              <a16:creationId xmlns:a16="http://schemas.microsoft.com/office/drawing/2014/main" id="{E74F7552-03C0-4B3E-910E-BF4C1358CD1C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0025"/>
    <xdr:sp macro="" textlink="">
      <xdr:nvSpPr>
        <xdr:cNvPr id="2228" name="Shape 3" descr="*">
          <a:extLst>
            <a:ext uri="{FF2B5EF4-FFF2-40B4-BE49-F238E27FC236}">
              <a16:creationId xmlns:a16="http://schemas.microsoft.com/office/drawing/2014/main" id="{F56D29D3-26E6-4C52-91F2-749D0282EBF7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0025"/>
    <xdr:sp macro="" textlink="">
      <xdr:nvSpPr>
        <xdr:cNvPr id="2229" name="Shape 3" descr="*">
          <a:extLst>
            <a:ext uri="{FF2B5EF4-FFF2-40B4-BE49-F238E27FC236}">
              <a16:creationId xmlns:a16="http://schemas.microsoft.com/office/drawing/2014/main" id="{D9E0F50A-D739-4237-B515-E36CBF608673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0025"/>
    <xdr:sp macro="" textlink="">
      <xdr:nvSpPr>
        <xdr:cNvPr id="2230" name="Shape 3" descr="*">
          <a:extLst>
            <a:ext uri="{FF2B5EF4-FFF2-40B4-BE49-F238E27FC236}">
              <a16:creationId xmlns:a16="http://schemas.microsoft.com/office/drawing/2014/main" id="{E8CF63E6-88E2-42C8-B5C0-59C4DB1D22ED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14300" cy="190500"/>
    <xdr:sp macro="" textlink="">
      <xdr:nvSpPr>
        <xdr:cNvPr id="2231" name="Shape 4" descr="*">
          <a:extLst>
            <a:ext uri="{FF2B5EF4-FFF2-40B4-BE49-F238E27FC236}">
              <a16:creationId xmlns:a16="http://schemas.microsoft.com/office/drawing/2014/main" id="{7CED1386-5322-4BBF-AA85-198DE85A5122}"/>
            </a:ext>
          </a:extLst>
        </xdr:cNvPr>
        <xdr:cNvSpPr/>
      </xdr:nvSpPr>
      <xdr:spPr>
        <a:xfrm>
          <a:off x="1524000" y="335899125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0025"/>
    <xdr:sp macro="" textlink="">
      <xdr:nvSpPr>
        <xdr:cNvPr id="2232" name="Shape 3" descr="*">
          <a:extLst>
            <a:ext uri="{FF2B5EF4-FFF2-40B4-BE49-F238E27FC236}">
              <a16:creationId xmlns:a16="http://schemas.microsoft.com/office/drawing/2014/main" id="{8ADC6C4A-635B-48E9-865D-140E324723EB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0025"/>
    <xdr:sp macro="" textlink="">
      <xdr:nvSpPr>
        <xdr:cNvPr id="2233" name="Shape 3" descr="*">
          <a:extLst>
            <a:ext uri="{FF2B5EF4-FFF2-40B4-BE49-F238E27FC236}">
              <a16:creationId xmlns:a16="http://schemas.microsoft.com/office/drawing/2014/main" id="{27F9FF25-04A0-497A-97BC-9116A3988CDF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0025"/>
    <xdr:sp macro="" textlink="">
      <xdr:nvSpPr>
        <xdr:cNvPr id="2234" name="Shape 3" descr="*">
          <a:extLst>
            <a:ext uri="{FF2B5EF4-FFF2-40B4-BE49-F238E27FC236}">
              <a16:creationId xmlns:a16="http://schemas.microsoft.com/office/drawing/2014/main" id="{43043619-BB06-49CA-9025-7DA7638B06CE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0025"/>
    <xdr:sp macro="" textlink="">
      <xdr:nvSpPr>
        <xdr:cNvPr id="2235" name="Shape 3" descr="*">
          <a:extLst>
            <a:ext uri="{FF2B5EF4-FFF2-40B4-BE49-F238E27FC236}">
              <a16:creationId xmlns:a16="http://schemas.microsoft.com/office/drawing/2014/main" id="{BFBAA0D8-323F-4C6C-8552-A0056CCE5888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14300" cy="190500"/>
    <xdr:sp macro="" textlink="">
      <xdr:nvSpPr>
        <xdr:cNvPr id="2236" name="Shape 4" descr="*">
          <a:extLst>
            <a:ext uri="{FF2B5EF4-FFF2-40B4-BE49-F238E27FC236}">
              <a16:creationId xmlns:a16="http://schemas.microsoft.com/office/drawing/2014/main" id="{B3215ACE-951D-4371-9E68-F24FCC055B47}"/>
            </a:ext>
          </a:extLst>
        </xdr:cNvPr>
        <xdr:cNvSpPr/>
      </xdr:nvSpPr>
      <xdr:spPr>
        <a:xfrm>
          <a:off x="1524000" y="335899125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0025"/>
    <xdr:sp macro="" textlink="">
      <xdr:nvSpPr>
        <xdr:cNvPr id="2237" name="Shape 3" descr="*">
          <a:extLst>
            <a:ext uri="{FF2B5EF4-FFF2-40B4-BE49-F238E27FC236}">
              <a16:creationId xmlns:a16="http://schemas.microsoft.com/office/drawing/2014/main" id="{069BD154-E5FB-42B2-B988-CDC9B7A83909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0025"/>
    <xdr:sp macro="" textlink="">
      <xdr:nvSpPr>
        <xdr:cNvPr id="2238" name="Shape 3" descr="*">
          <a:extLst>
            <a:ext uri="{FF2B5EF4-FFF2-40B4-BE49-F238E27FC236}">
              <a16:creationId xmlns:a16="http://schemas.microsoft.com/office/drawing/2014/main" id="{5B778798-DF56-4739-8D59-3D7B93CB60B5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0025"/>
    <xdr:sp macro="" textlink="">
      <xdr:nvSpPr>
        <xdr:cNvPr id="2239" name="Shape 3" descr="*">
          <a:extLst>
            <a:ext uri="{FF2B5EF4-FFF2-40B4-BE49-F238E27FC236}">
              <a16:creationId xmlns:a16="http://schemas.microsoft.com/office/drawing/2014/main" id="{CA3D1AC1-C648-4BF1-BC89-69BB56DE7E5C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0025"/>
    <xdr:sp macro="" textlink="">
      <xdr:nvSpPr>
        <xdr:cNvPr id="2240" name="Shape 3" descr="*">
          <a:extLst>
            <a:ext uri="{FF2B5EF4-FFF2-40B4-BE49-F238E27FC236}">
              <a16:creationId xmlns:a16="http://schemas.microsoft.com/office/drawing/2014/main" id="{B42C02E0-B843-4150-8495-00EDC31A88F6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14300" cy="200025"/>
    <xdr:sp macro="" textlink="">
      <xdr:nvSpPr>
        <xdr:cNvPr id="2241" name="Shape 4" descr="*">
          <a:extLst>
            <a:ext uri="{FF2B5EF4-FFF2-40B4-BE49-F238E27FC236}">
              <a16:creationId xmlns:a16="http://schemas.microsoft.com/office/drawing/2014/main" id="{7BF30EFC-FA8E-4B64-9F73-A6618653098A}"/>
            </a:ext>
          </a:extLst>
        </xdr:cNvPr>
        <xdr:cNvSpPr/>
      </xdr:nvSpPr>
      <xdr:spPr>
        <a:xfrm>
          <a:off x="1524000" y="3358991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14300" cy="200025"/>
    <xdr:sp macro="" textlink="">
      <xdr:nvSpPr>
        <xdr:cNvPr id="2242" name="Shape 4" descr="*">
          <a:extLst>
            <a:ext uri="{FF2B5EF4-FFF2-40B4-BE49-F238E27FC236}">
              <a16:creationId xmlns:a16="http://schemas.microsoft.com/office/drawing/2014/main" id="{EEC754CC-5D37-4A48-8534-E1C9D8F9F709}"/>
            </a:ext>
          </a:extLst>
        </xdr:cNvPr>
        <xdr:cNvSpPr/>
      </xdr:nvSpPr>
      <xdr:spPr>
        <a:xfrm>
          <a:off x="1524000" y="3358991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14300" cy="200025"/>
    <xdr:sp macro="" textlink="">
      <xdr:nvSpPr>
        <xdr:cNvPr id="2243" name="Shape 4" descr="*">
          <a:extLst>
            <a:ext uri="{FF2B5EF4-FFF2-40B4-BE49-F238E27FC236}">
              <a16:creationId xmlns:a16="http://schemas.microsoft.com/office/drawing/2014/main" id="{9B732C87-1347-4868-B536-FE08A1AE4AD7}"/>
            </a:ext>
          </a:extLst>
        </xdr:cNvPr>
        <xdr:cNvSpPr/>
      </xdr:nvSpPr>
      <xdr:spPr>
        <a:xfrm>
          <a:off x="1524000" y="3358991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14300" cy="200025"/>
    <xdr:sp macro="" textlink="">
      <xdr:nvSpPr>
        <xdr:cNvPr id="2244" name="Shape 4" descr="*">
          <a:extLst>
            <a:ext uri="{FF2B5EF4-FFF2-40B4-BE49-F238E27FC236}">
              <a16:creationId xmlns:a16="http://schemas.microsoft.com/office/drawing/2014/main" id="{D2DFC713-17A3-4114-BC26-25359D0C7946}"/>
            </a:ext>
          </a:extLst>
        </xdr:cNvPr>
        <xdr:cNvSpPr/>
      </xdr:nvSpPr>
      <xdr:spPr>
        <a:xfrm>
          <a:off x="1524000" y="3358991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0025"/>
    <xdr:sp macro="" textlink="">
      <xdr:nvSpPr>
        <xdr:cNvPr id="2245" name="Shape 3" descr="*">
          <a:extLst>
            <a:ext uri="{FF2B5EF4-FFF2-40B4-BE49-F238E27FC236}">
              <a16:creationId xmlns:a16="http://schemas.microsoft.com/office/drawing/2014/main" id="{F679385D-C8A2-4B38-B563-AE9C0B3014ED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0025"/>
    <xdr:sp macro="" textlink="">
      <xdr:nvSpPr>
        <xdr:cNvPr id="2246" name="Shape 3" descr="*">
          <a:extLst>
            <a:ext uri="{FF2B5EF4-FFF2-40B4-BE49-F238E27FC236}">
              <a16:creationId xmlns:a16="http://schemas.microsoft.com/office/drawing/2014/main" id="{2076B114-0A61-4558-BEBB-196C8196AC42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0025"/>
    <xdr:sp macro="" textlink="">
      <xdr:nvSpPr>
        <xdr:cNvPr id="2247" name="Shape 3" descr="*">
          <a:extLst>
            <a:ext uri="{FF2B5EF4-FFF2-40B4-BE49-F238E27FC236}">
              <a16:creationId xmlns:a16="http://schemas.microsoft.com/office/drawing/2014/main" id="{3D31E22F-F155-4F1A-97D5-440BC5496EA6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0025"/>
    <xdr:sp macro="" textlink="">
      <xdr:nvSpPr>
        <xdr:cNvPr id="2248" name="Shape 3" descr="*">
          <a:extLst>
            <a:ext uri="{FF2B5EF4-FFF2-40B4-BE49-F238E27FC236}">
              <a16:creationId xmlns:a16="http://schemas.microsoft.com/office/drawing/2014/main" id="{C5072136-124F-4F0A-B66B-27C2E054BFC6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14300" cy="200025"/>
    <xdr:sp macro="" textlink="">
      <xdr:nvSpPr>
        <xdr:cNvPr id="2249" name="Shape 4" descr="*">
          <a:extLst>
            <a:ext uri="{FF2B5EF4-FFF2-40B4-BE49-F238E27FC236}">
              <a16:creationId xmlns:a16="http://schemas.microsoft.com/office/drawing/2014/main" id="{10BFBD2D-D43E-4D9C-B41A-6C78497E40D0}"/>
            </a:ext>
          </a:extLst>
        </xdr:cNvPr>
        <xdr:cNvSpPr/>
      </xdr:nvSpPr>
      <xdr:spPr>
        <a:xfrm>
          <a:off x="1524000" y="3358991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14300" cy="200025"/>
    <xdr:sp macro="" textlink="">
      <xdr:nvSpPr>
        <xdr:cNvPr id="2250" name="Shape 4" descr="*">
          <a:extLst>
            <a:ext uri="{FF2B5EF4-FFF2-40B4-BE49-F238E27FC236}">
              <a16:creationId xmlns:a16="http://schemas.microsoft.com/office/drawing/2014/main" id="{B851794E-FF45-49F1-8F35-91083004FEEB}"/>
            </a:ext>
          </a:extLst>
        </xdr:cNvPr>
        <xdr:cNvSpPr/>
      </xdr:nvSpPr>
      <xdr:spPr>
        <a:xfrm>
          <a:off x="1524000" y="3358991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14300" cy="200025"/>
    <xdr:sp macro="" textlink="">
      <xdr:nvSpPr>
        <xdr:cNvPr id="2251" name="Shape 4" descr="*">
          <a:extLst>
            <a:ext uri="{FF2B5EF4-FFF2-40B4-BE49-F238E27FC236}">
              <a16:creationId xmlns:a16="http://schemas.microsoft.com/office/drawing/2014/main" id="{7426F48B-A4B3-44AC-A141-E3916A146074}"/>
            </a:ext>
          </a:extLst>
        </xdr:cNvPr>
        <xdr:cNvSpPr/>
      </xdr:nvSpPr>
      <xdr:spPr>
        <a:xfrm>
          <a:off x="1524000" y="3358991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14300" cy="200025"/>
    <xdr:sp macro="" textlink="">
      <xdr:nvSpPr>
        <xdr:cNvPr id="2252" name="Shape 4" descr="*">
          <a:extLst>
            <a:ext uri="{FF2B5EF4-FFF2-40B4-BE49-F238E27FC236}">
              <a16:creationId xmlns:a16="http://schemas.microsoft.com/office/drawing/2014/main" id="{0CA32CD8-64D3-4448-9A13-DE20E282D9A6}"/>
            </a:ext>
          </a:extLst>
        </xdr:cNvPr>
        <xdr:cNvSpPr/>
      </xdr:nvSpPr>
      <xdr:spPr>
        <a:xfrm>
          <a:off x="1524000" y="3358991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0025"/>
    <xdr:sp macro="" textlink="">
      <xdr:nvSpPr>
        <xdr:cNvPr id="2253" name="Shape 3" descr="*">
          <a:extLst>
            <a:ext uri="{FF2B5EF4-FFF2-40B4-BE49-F238E27FC236}">
              <a16:creationId xmlns:a16="http://schemas.microsoft.com/office/drawing/2014/main" id="{93DD1216-11A4-4088-88D1-7E9AA524C9C4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0025"/>
    <xdr:sp macro="" textlink="">
      <xdr:nvSpPr>
        <xdr:cNvPr id="2254" name="Shape 3" descr="*">
          <a:extLst>
            <a:ext uri="{FF2B5EF4-FFF2-40B4-BE49-F238E27FC236}">
              <a16:creationId xmlns:a16="http://schemas.microsoft.com/office/drawing/2014/main" id="{C12882DB-F39F-4C60-907E-F0924F588818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0025"/>
    <xdr:sp macro="" textlink="">
      <xdr:nvSpPr>
        <xdr:cNvPr id="2255" name="Shape 3" descr="*">
          <a:extLst>
            <a:ext uri="{FF2B5EF4-FFF2-40B4-BE49-F238E27FC236}">
              <a16:creationId xmlns:a16="http://schemas.microsoft.com/office/drawing/2014/main" id="{C3662C05-A869-4CA2-89D6-036781B22FBA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0025"/>
    <xdr:sp macro="" textlink="">
      <xdr:nvSpPr>
        <xdr:cNvPr id="2256" name="Shape 3" descr="*">
          <a:extLst>
            <a:ext uri="{FF2B5EF4-FFF2-40B4-BE49-F238E27FC236}">
              <a16:creationId xmlns:a16="http://schemas.microsoft.com/office/drawing/2014/main" id="{D10E3C2E-87EA-4D97-AAE5-DE497F523BC3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14300" cy="200025"/>
    <xdr:sp macro="" textlink="">
      <xdr:nvSpPr>
        <xdr:cNvPr id="2257" name="Shape 4" descr="*">
          <a:extLst>
            <a:ext uri="{FF2B5EF4-FFF2-40B4-BE49-F238E27FC236}">
              <a16:creationId xmlns:a16="http://schemas.microsoft.com/office/drawing/2014/main" id="{3178A326-C7BB-4EFD-AE74-59FF01FEE498}"/>
            </a:ext>
          </a:extLst>
        </xdr:cNvPr>
        <xdr:cNvSpPr/>
      </xdr:nvSpPr>
      <xdr:spPr>
        <a:xfrm>
          <a:off x="1524000" y="3358991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14300" cy="200025"/>
    <xdr:sp macro="" textlink="">
      <xdr:nvSpPr>
        <xdr:cNvPr id="2258" name="Shape 4" descr="*">
          <a:extLst>
            <a:ext uri="{FF2B5EF4-FFF2-40B4-BE49-F238E27FC236}">
              <a16:creationId xmlns:a16="http://schemas.microsoft.com/office/drawing/2014/main" id="{1F22FCA2-9B0C-400C-9746-AA0E49126FB8}"/>
            </a:ext>
          </a:extLst>
        </xdr:cNvPr>
        <xdr:cNvSpPr/>
      </xdr:nvSpPr>
      <xdr:spPr>
        <a:xfrm>
          <a:off x="1524000" y="3358991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14300" cy="200025"/>
    <xdr:sp macro="" textlink="">
      <xdr:nvSpPr>
        <xdr:cNvPr id="2259" name="Shape 4" descr="*">
          <a:extLst>
            <a:ext uri="{FF2B5EF4-FFF2-40B4-BE49-F238E27FC236}">
              <a16:creationId xmlns:a16="http://schemas.microsoft.com/office/drawing/2014/main" id="{5FB9F474-5C4C-4C00-80AC-C67517469A28}"/>
            </a:ext>
          </a:extLst>
        </xdr:cNvPr>
        <xdr:cNvSpPr/>
      </xdr:nvSpPr>
      <xdr:spPr>
        <a:xfrm>
          <a:off x="1524000" y="3358991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14300" cy="200025"/>
    <xdr:sp macro="" textlink="">
      <xdr:nvSpPr>
        <xdr:cNvPr id="2260" name="Shape 4" descr="*">
          <a:extLst>
            <a:ext uri="{FF2B5EF4-FFF2-40B4-BE49-F238E27FC236}">
              <a16:creationId xmlns:a16="http://schemas.microsoft.com/office/drawing/2014/main" id="{2546DFC1-981E-474C-B50E-68C826A46959}"/>
            </a:ext>
          </a:extLst>
        </xdr:cNvPr>
        <xdr:cNvSpPr/>
      </xdr:nvSpPr>
      <xdr:spPr>
        <a:xfrm>
          <a:off x="1524000" y="3358991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0025"/>
    <xdr:sp macro="" textlink="">
      <xdr:nvSpPr>
        <xdr:cNvPr id="2261" name="Shape 3" descr="*">
          <a:extLst>
            <a:ext uri="{FF2B5EF4-FFF2-40B4-BE49-F238E27FC236}">
              <a16:creationId xmlns:a16="http://schemas.microsoft.com/office/drawing/2014/main" id="{52E6833E-502F-4DEE-B3A0-E35083C9E7F6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0025"/>
    <xdr:sp macro="" textlink="">
      <xdr:nvSpPr>
        <xdr:cNvPr id="2262" name="Shape 3" descr="*">
          <a:extLst>
            <a:ext uri="{FF2B5EF4-FFF2-40B4-BE49-F238E27FC236}">
              <a16:creationId xmlns:a16="http://schemas.microsoft.com/office/drawing/2014/main" id="{4C847D97-C810-4919-96F4-2AB1C6808952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0025"/>
    <xdr:sp macro="" textlink="">
      <xdr:nvSpPr>
        <xdr:cNvPr id="2263" name="Shape 3" descr="*">
          <a:extLst>
            <a:ext uri="{FF2B5EF4-FFF2-40B4-BE49-F238E27FC236}">
              <a16:creationId xmlns:a16="http://schemas.microsoft.com/office/drawing/2014/main" id="{79CD9E6B-4D74-4262-9D62-3ACD4B31C0F5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0025"/>
    <xdr:sp macro="" textlink="">
      <xdr:nvSpPr>
        <xdr:cNvPr id="2264" name="Shape 3" descr="*">
          <a:extLst>
            <a:ext uri="{FF2B5EF4-FFF2-40B4-BE49-F238E27FC236}">
              <a16:creationId xmlns:a16="http://schemas.microsoft.com/office/drawing/2014/main" id="{2B059A4B-A309-4EFA-8DED-0456D3BAD53C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14300" cy="200025"/>
    <xdr:sp macro="" textlink="">
      <xdr:nvSpPr>
        <xdr:cNvPr id="2265" name="Shape 4" descr="*">
          <a:extLst>
            <a:ext uri="{FF2B5EF4-FFF2-40B4-BE49-F238E27FC236}">
              <a16:creationId xmlns:a16="http://schemas.microsoft.com/office/drawing/2014/main" id="{E54CC6AD-72FE-4330-A6B6-9676D5BF9443}"/>
            </a:ext>
          </a:extLst>
        </xdr:cNvPr>
        <xdr:cNvSpPr/>
      </xdr:nvSpPr>
      <xdr:spPr>
        <a:xfrm>
          <a:off x="1524000" y="3358991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14300" cy="200025"/>
    <xdr:sp macro="" textlink="">
      <xdr:nvSpPr>
        <xdr:cNvPr id="2266" name="Shape 4" descr="*">
          <a:extLst>
            <a:ext uri="{FF2B5EF4-FFF2-40B4-BE49-F238E27FC236}">
              <a16:creationId xmlns:a16="http://schemas.microsoft.com/office/drawing/2014/main" id="{C163730B-E528-4EF1-8084-5FF315D3BC46}"/>
            </a:ext>
          </a:extLst>
        </xdr:cNvPr>
        <xdr:cNvSpPr/>
      </xdr:nvSpPr>
      <xdr:spPr>
        <a:xfrm>
          <a:off x="1524000" y="3358991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14300" cy="200025"/>
    <xdr:sp macro="" textlink="">
      <xdr:nvSpPr>
        <xdr:cNvPr id="2267" name="Shape 4" descr="*">
          <a:extLst>
            <a:ext uri="{FF2B5EF4-FFF2-40B4-BE49-F238E27FC236}">
              <a16:creationId xmlns:a16="http://schemas.microsoft.com/office/drawing/2014/main" id="{C65F2FA7-C3EC-487B-92DC-8786E846A853}"/>
            </a:ext>
          </a:extLst>
        </xdr:cNvPr>
        <xdr:cNvSpPr/>
      </xdr:nvSpPr>
      <xdr:spPr>
        <a:xfrm>
          <a:off x="1524000" y="3358991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14300" cy="200025"/>
    <xdr:sp macro="" textlink="">
      <xdr:nvSpPr>
        <xdr:cNvPr id="2268" name="Shape 4" descr="*">
          <a:extLst>
            <a:ext uri="{FF2B5EF4-FFF2-40B4-BE49-F238E27FC236}">
              <a16:creationId xmlns:a16="http://schemas.microsoft.com/office/drawing/2014/main" id="{E90AE32D-5821-489D-8725-A07B4ACF4362}"/>
            </a:ext>
          </a:extLst>
        </xdr:cNvPr>
        <xdr:cNvSpPr/>
      </xdr:nvSpPr>
      <xdr:spPr>
        <a:xfrm>
          <a:off x="1524000" y="3358991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0025"/>
    <xdr:sp macro="" textlink="">
      <xdr:nvSpPr>
        <xdr:cNvPr id="2269" name="Shape 3" descr="*">
          <a:extLst>
            <a:ext uri="{FF2B5EF4-FFF2-40B4-BE49-F238E27FC236}">
              <a16:creationId xmlns:a16="http://schemas.microsoft.com/office/drawing/2014/main" id="{6D0EF0A4-B30F-41F9-A63B-BB2CE3E9C4EE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0025"/>
    <xdr:sp macro="" textlink="">
      <xdr:nvSpPr>
        <xdr:cNvPr id="2270" name="Shape 3" descr="*">
          <a:extLst>
            <a:ext uri="{FF2B5EF4-FFF2-40B4-BE49-F238E27FC236}">
              <a16:creationId xmlns:a16="http://schemas.microsoft.com/office/drawing/2014/main" id="{1B05DD23-9043-439D-AFAE-AB468D2A550B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0025"/>
    <xdr:sp macro="" textlink="">
      <xdr:nvSpPr>
        <xdr:cNvPr id="2271" name="Shape 3" descr="*">
          <a:extLst>
            <a:ext uri="{FF2B5EF4-FFF2-40B4-BE49-F238E27FC236}">
              <a16:creationId xmlns:a16="http://schemas.microsoft.com/office/drawing/2014/main" id="{3514FD58-BF9B-47FF-B7DE-F38B8ABC9BD3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0025"/>
    <xdr:sp macro="" textlink="">
      <xdr:nvSpPr>
        <xdr:cNvPr id="2272" name="Shape 3" descr="*">
          <a:extLst>
            <a:ext uri="{FF2B5EF4-FFF2-40B4-BE49-F238E27FC236}">
              <a16:creationId xmlns:a16="http://schemas.microsoft.com/office/drawing/2014/main" id="{7B7F1BF3-528F-4FD3-81B3-4BF163D86924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14300" cy="200025"/>
    <xdr:sp macro="" textlink="">
      <xdr:nvSpPr>
        <xdr:cNvPr id="2273" name="Shape 4" descr="*">
          <a:extLst>
            <a:ext uri="{FF2B5EF4-FFF2-40B4-BE49-F238E27FC236}">
              <a16:creationId xmlns:a16="http://schemas.microsoft.com/office/drawing/2014/main" id="{C180583C-F6D4-4E78-9686-C1EF05697233}"/>
            </a:ext>
          </a:extLst>
        </xdr:cNvPr>
        <xdr:cNvSpPr/>
      </xdr:nvSpPr>
      <xdr:spPr>
        <a:xfrm>
          <a:off x="1524000" y="3358991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14300" cy="200025"/>
    <xdr:sp macro="" textlink="">
      <xdr:nvSpPr>
        <xdr:cNvPr id="2274" name="Shape 4" descr="*">
          <a:extLst>
            <a:ext uri="{FF2B5EF4-FFF2-40B4-BE49-F238E27FC236}">
              <a16:creationId xmlns:a16="http://schemas.microsoft.com/office/drawing/2014/main" id="{445B758B-8B0B-4F9A-9EF2-D97AB8E56D41}"/>
            </a:ext>
          </a:extLst>
        </xdr:cNvPr>
        <xdr:cNvSpPr/>
      </xdr:nvSpPr>
      <xdr:spPr>
        <a:xfrm>
          <a:off x="1524000" y="3358991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14300" cy="200025"/>
    <xdr:sp macro="" textlink="">
      <xdr:nvSpPr>
        <xdr:cNvPr id="2275" name="Shape 4" descr="*">
          <a:extLst>
            <a:ext uri="{FF2B5EF4-FFF2-40B4-BE49-F238E27FC236}">
              <a16:creationId xmlns:a16="http://schemas.microsoft.com/office/drawing/2014/main" id="{9F525C1D-193A-484C-9BFF-53EDED0FD7E8}"/>
            </a:ext>
          </a:extLst>
        </xdr:cNvPr>
        <xdr:cNvSpPr/>
      </xdr:nvSpPr>
      <xdr:spPr>
        <a:xfrm>
          <a:off x="1524000" y="3358991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14300" cy="200025"/>
    <xdr:sp macro="" textlink="">
      <xdr:nvSpPr>
        <xdr:cNvPr id="2276" name="Shape 4" descr="*">
          <a:extLst>
            <a:ext uri="{FF2B5EF4-FFF2-40B4-BE49-F238E27FC236}">
              <a16:creationId xmlns:a16="http://schemas.microsoft.com/office/drawing/2014/main" id="{2933489D-6EF0-490F-B720-3811D73AA714}"/>
            </a:ext>
          </a:extLst>
        </xdr:cNvPr>
        <xdr:cNvSpPr/>
      </xdr:nvSpPr>
      <xdr:spPr>
        <a:xfrm>
          <a:off x="1524000" y="3358991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0025"/>
    <xdr:sp macro="" textlink="">
      <xdr:nvSpPr>
        <xdr:cNvPr id="2277" name="Shape 3" descr="*">
          <a:extLst>
            <a:ext uri="{FF2B5EF4-FFF2-40B4-BE49-F238E27FC236}">
              <a16:creationId xmlns:a16="http://schemas.microsoft.com/office/drawing/2014/main" id="{2B2A8BC7-58A4-406F-B10D-22E533DDE5A9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0025"/>
    <xdr:sp macro="" textlink="">
      <xdr:nvSpPr>
        <xdr:cNvPr id="2278" name="Shape 3" descr="*">
          <a:extLst>
            <a:ext uri="{FF2B5EF4-FFF2-40B4-BE49-F238E27FC236}">
              <a16:creationId xmlns:a16="http://schemas.microsoft.com/office/drawing/2014/main" id="{EEF6A7F6-3E26-49AD-B99D-DEB13274331C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0025"/>
    <xdr:sp macro="" textlink="">
      <xdr:nvSpPr>
        <xdr:cNvPr id="2279" name="Shape 3" descr="*">
          <a:extLst>
            <a:ext uri="{FF2B5EF4-FFF2-40B4-BE49-F238E27FC236}">
              <a16:creationId xmlns:a16="http://schemas.microsoft.com/office/drawing/2014/main" id="{E8555150-2452-4C2E-8DDF-DA95E1E213F1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0025"/>
    <xdr:sp macro="" textlink="">
      <xdr:nvSpPr>
        <xdr:cNvPr id="2280" name="Shape 3" descr="*">
          <a:extLst>
            <a:ext uri="{FF2B5EF4-FFF2-40B4-BE49-F238E27FC236}">
              <a16:creationId xmlns:a16="http://schemas.microsoft.com/office/drawing/2014/main" id="{C36FF4D3-692F-45D2-B844-3F71266A8C6B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14300" cy="200025"/>
    <xdr:sp macro="" textlink="">
      <xdr:nvSpPr>
        <xdr:cNvPr id="2281" name="Shape 4" descr="*">
          <a:extLst>
            <a:ext uri="{FF2B5EF4-FFF2-40B4-BE49-F238E27FC236}">
              <a16:creationId xmlns:a16="http://schemas.microsoft.com/office/drawing/2014/main" id="{DA62012F-9968-4CAB-A6E5-D101AA2242C6}"/>
            </a:ext>
          </a:extLst>
        </xdr:cNvPr>
        <xdr:cNvSpPr/>
      </xdr:nvSpPr>
      <xdr:spPr>
        <a:xfrm>
          <a:off x="1524000" y="3358991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14300" cy="200025"/>
    <xdr:sp macro="" textlink="">
      <xdr:nvSpPr>
        <xdr:cNvPr id="2282" name="Shape 4" descr="*">
          <a:extLst>
            <a:ext uri="{FF2B5EF4-FFF2-40B4-BE49-F238E27FC236}">
              <a16:creationId xmlns:a16="http://schemas.microsoft.com/office/drawing/2014/main" id="{CB9A946D-F39F-4E1C-82E0-22F53F6CF3AA}"/>
            </a:ext>
          </a:extLst>
        </xdr:cNvPr>
        <xdr:cNvSpPr/>
      </xdr:nvSpPr>
      <xdr:spPr>
        <a:xfrm>
          <a:off x="1524000" y="3358991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14300" cy="200025"/>
    <xdr:sp macro="" textlink="">
      <xdr:nvSpPr>
        <xdr:cNvPr id="2283" name="Shape 4" descr="*">
          <a:extLst>
            <a:ext uri="{FF2B5EF4-FFF2-40B4-BE49-F238E27FC236}">
              <a16:creationId xmlns:a16="http://schemas.microsoft.com/office/drawing/2014/main" id="{97692F40-B6DC-4DD3-A3C5-4295351899D6}"/>
            </a:ext>
          </a:extLst>
        </xdr:cNvPr>
        <xdr:cNvSpPr/>
      </xdr:nvSpPr>
      <xdr:spPr>
        <a:xfrm>
          <a:off x="1524000" y="3358991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14300" cy="200025"/>
    <xdr:sp macro="" textlink="">
      <xdr:nvSpPr>
        <xdr:cNvPr id="2284" name="Shape 4" descr="*">
          <a:extLst>
            <a:ext uri="{FF2B5EF4-FFF2-40B4-BE49-F238E27FC236}">
              <a16:creationId xmlns:a16="http://schemas.microsoft.com/office/drawing/2014/main" id="{23DE17A6-D227-49C8-B1F9-45849C4FD708}"/>
            </a:ext>
          </a:extLst>
        </xdr:cNvPr>
        <xdr:cNvSpPr/>
      </xdr:nvSpPr>
      <xdr:spPr>
        <a:xfrm>
          <a:off x="1524000" y="3358991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9550"/>
    <xdr:sp macro="" textlink="">
      <xdr:nvSpPr>
        <xdr:cNvPr id="2285" name="Shape 7" descr="*">
          <a:extLst>
            <a:ext uri="{FF2B5EF4-FFF2-40B4-BE49-F238E27FC236}">
              <a16:creationId xmlns:a16="http://schemas.microsoft.com/office/drawing/2014/main" id="{941ADACB-61D9-4AFA-9767-C80B8AD6AE5E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9550"/>
    <xdr:sp macro="" textlink="">
      <xdr:nvSpPr>
        <xdr:cNvPr id="2286" name="Shape 7" descr="*">
          <a:extLst>
            <a:ext uri="{FF2B5EF4-FFF2-40B4-BE49-F238E27FC236}">
              <a16:creationId xmlns:a16="http://schemas.microsoft.com/office/drawing/2014/main" id="{C173E9AF-1666-436C-B425-2520B31292F3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9550"/>
    <xdr:sp macro="" textlink="">
      <xdr:nvSpPr>
        <xdr:cNvPr id="2287" name="Shape 7" descr="*">
          <a:extLst>
            <a:ext uri="{FF2B5EF4-FFF2-40B4-BE49-F238E27FC236}">
              <a16:creationId xmlns:a16="http://schemas.microsoft.com/office/drawing/2014/main" id="{4FE6FE00-3A0B-44FC-AAF0-1FB729B43B6C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9550"/>
    <xdr:sp macro="" textlink="">
      <xdr:nvSpPr>
        <xdr:cNvPr id="2288" name="Shape 7" descr="*">
          <a:extLst>
            <a:ext uri="{FF2B5EF4-FFF2-40B4-BE49-F238E27FC236}">
              <a16:creationId xmlns:a16="http://schemas.microsoft.com/office/drawing/2014/main" id="{E88362BD-042B-46AF-82EA-76B0F596FA3E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14300" cy="209550"/>
    <xdr:sp macro="" textlink="">
      <xdr:nvSpPr>
        <xdr:cNvPr id="2289" name="Shape 8" descr="*">
          <a:extLst>
            <a:ext uri="{FF2B5EF4-FFF2-40B4-BE49-F238E27FC236}">
              <a16:creationId xmlns:a16="http://schemas.microsoft.com/office/drawing/2014/main" id="{A622F4C7-48EC-4AEB-A738-4DA3FDC6A6EC}"/>
            </a:ext>
          </a:extLst>
        </xdr:cNvPr>
        <xdr:cNvSpPr/>
      </xdr:nvSpPr>
      <xdr:spPr>
        <a:xfrm>
          <a:off x="1524000" y="33589912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9550"/>
    <xdr:sp macro="" textlink="">
      <xdr:nvSpPr>
        <xdr:cNvPr id="2290" name="Shape 7" descr="*">
          <a:extLst>
            <a:ext uri="{FF2B5EF4-FFF2-40B4-BE49-F238E27FC236}">
              <a16:creationId xmlns:a16="http://schemas.microsoft.com/office/drawing/2014/main" id="{1C9CE1DA-C151-4B7B-9878-5FB1479AA7DC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9550"/>
    <xdr:sp macro="" textlink="">
      <xdr:nvSpPr>
        <xdr:cNvPr id="2291" name="Shape 7" descr="*">
          <a:extLst>
            <a:ext uri="{FF2B5EF4-FFF2-40B4-BE49-F238E27FC236}">
              <a16:creationId xmlns:a16="http://schemas.microsoft.com/office/drawing/2014/main" id="{A73A46D4-B819-4CD9-802B-3094E2034767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9550"/>
    <xdr:sp macro="" textlink="">
      <xdr:nvSpPr>
        <xdr:cNvPr id="2292" name="Shape 7" descr="*">
          <a:extLst>
            <a:ext uri="{FF2B5EF4-FFF2-40B4-BE49-F238E27FC236}">
              <a16:creationId xmlns:a16="http://schemas.microsoft.com/office/drawing/2014/main" id="{34F88B11-55A1-480D-98EB-571E9ABA9431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9550"/>
    <xdr:sp macro="" textlink="">
      <xdr:nvSpPr>
        <xdr:cNvPr id="2293" name="Shape 7" descr="*">
          <a:extLst>
            <a:ext uri="{FF2B5EF4-FFF2-40B4-BE49-F238E27FC236}">
              <a16:creationId xmlns:a16="http://schemas.microsoft.com/office/drawing/2014/main" id="{A526356D-6985-4728-9657-E2BC2A51100F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14300" cy="209550"/>
    <xdr:sp macro="" textlink="">
      <xdr:nvSpPr>
        <xdr:cNvPr id="2294" name="Shape 8" descr="*">
          <a:extLst>
            <a:ext uri="{FF2B5EF4-FFF2-40B4-BE49-F238E27FC236}">
              <a16:creationId xmlns:a16="http://schemas.microsoft.com/office/drawing/2014/main" id="{B2EF38F7-9A2E-430A-AB8F-869BDB99480C}"/>
            </a:ext>
          </a:extLst>
        </xdr:cNvPr>
        <xdr:cNvSpPr/>
      </xdr:nvSpPr>
      <xdr:spPr>
        <a:xfrm>
          <a:off x="1524000" y="33589912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9550"/>
    <xdr:sp macro="" textlink="">
      <xdr:nvSpPr>
        <xdr:cNvPr id="2295" name="Shape 7" descr="*">
          <a:extLst>
            <a:ext uri="{FF2B5EF4-FFF2-40B4-BE49-F238E27FC236}">
              <a16:creationId xmlns:a16="http://schemas.microsoft.com/office/drawing/2014/main" id="{8A8E0926-0E23-4AAE-9492-0C8363B02640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9550"/>
    <xdr:sp macro="" textlink="">
      <xdr:nvSpPr>
        <xdr:cNvPr id="2296" name="Shape 7" descr="*">
          <a:extLst>
            <a:ext uri="{FF2B5EF4-FFF2-40B4-BE49-F238E27FC236}">
              <a16:creationId xmlns:a16="http://schemas.microsoft.com/office/drawing/2014/main" id="{C90E3422-25D8-45D6-A04D-D86069E25FCF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9550"/>
    <xdr:sp macro="" textlink="">
      <xdr:nvSpPr>
        <xdr:cNvPr id="2297" name="Shape 7" descr="*">
          <a:extLst>
            <a:ext uri="{FF2B5EF4-FFF2-40B4-BE49-F238E27FC236}">
              <a16:creationId xmlns:a16="http://schemas.microsoft.com/office/drawing/2014/main" id="{4DF67446-22AD-4EFE-91C5-C6BA4C8FF102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9550"/>
    <xdr:sp macro="" textlink="">
      <xdr:nvSpPr>
        <xdr:cNvPr id="2298" name="Shape 7" descr="*">
          <a:extLst>
            <a:ext uri="{FF2B5EF4-FFF2-40B4-BE49-F238E27FC236}">
              <a16:creationId xmlns:a16="http://schemas.microsoft.com/office/drawing/2014/main" id="{F75EDE8C-2333-4BCE-B02D-29E9AFEEC453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14300" cy="209550"/>
    <xdr:sp macro="" textlink="">
      <xdr:nvSpPr>
        <xdr:cNvPr id="2299" name="Shape 8" descr="*">
          <a:extLst>
            <a:ext uri="{FF2B5EF4-FFF2-40B4-BE49-F238E27FC236}">
              <a16:creationId xmlns:a16="http://schemas.microsoft.com/office/drawing/2014/main" id="{297872F4-B17C-46A7-90EB-10C8F4C8FEB2}"/>
            </a:ext>
          </a:extLst>
        </xdr:cNvPr>
        <xdr:cNvSpPr/>
      </xdr:nvSpPr>
      <xdr:spPr>
        <a:xfrm>
          <a:off x="1524000" y="33589912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9550"/>
    <xdr:sp macro="" textlink="">
      <xdr:nvSpPr>
        <xdr:cNvPr id="2300" name="Shape 7" descr="*">
          <a:extLst>
            <a:ext uri="{FF2B5EF4-FFF2-40B4-BE49-F238E27FC236}">
              <a16:creationId xmlns:a16="http://schemas.microsoft.com/office/drawing/2014/main" id="{EDD5A44A-7889-473B-BC62-D4188AFC8B59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9550"/>
    <xdr:sp macro="" textlink="">
      <xdr:nvSpPr>
        <xdr:cNvPr id="2301" name="Shape 7" descr="*">
          <a:extLst>
            <a:ext uri="{FF2B5EF4-FFF2-40B4-BE49-F238E27FC236}">
              <a16:creationId xmlns:a16="http://schemas.microsoft.com/office/drawing/2014/main" id="{5DC8FD44-8F12-4A3B-A419-3FF81C2FFC00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9550"/>
    <xdr:sp macro="" textlink="">
      <xdr:nvSpPr>
        <xdr:cNvPr id="2302" name="Shape 7" descr="*">
          <a:extLst>
            <a:ext uri="{FF2B5EF4-FFF2-40B4-BE49-F238E27FC236}">
              <a16:creationId xmlns:a16="http://schemas.microsoft.com/office/drawing/2014/main" id="{3C638435-8B81-4CC6-A845-11773625AA59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9550"/>
    <xdr:sp macro="" textlink="">
      <xdr:nvSpPr>
        <xdr:cNvPr id="2303" name="Shape 7" descr="*">
          <a:extLst>
            <a:ext uri="{FF2B5EF4-FFF2-40B4-BE49-F238E27FC236}">
              <a16:creationId xmlns:a16="http://schemas.microsoft.com/office/drawing/2014/main" id="{FA41C7F4-D9EC-4614-963B-A40E0DDCC50A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14300" cy="209550"/>
    <xdr:sp macro="" textlink="">
      <xdr:nvSpPr>
        <xdr:cNvPr id="2304" name="Shape 8" descr="*">
          <a:extLst>
            <a:ext uri="{FF2B5EF4-FFF2-40B4-BE49-F238E27FC236}">
              <a16:creationId xmlns:a16="http://schemas.microsoft.com/office/drawing/2014/main" id="{DBCF1425-0EF9-4D8A-BADA-62AD850146B6}"/>
            </a:ext>
          </a:extLst>
        </xdr:cNvPr>
        <xdr:cNvSpPr/>
      </xdr:nvSpPr>
      <xdr:spPr>
        <a:xfrm>
          <a:off x="1524000" y="33589912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9550"/>
    <xdr:sp macro="" textlink="">
      <xdr:nvSpPr>
        <xdr:cNvPr id="2305" name="Shape 7" descr="*">
          <a:extLst>
            <a:ext uri="{FF2B5EF4-FFF2-40B4-BE49-F238E27FC236}">
              <a16:creationId xmlns:a16="http://schemas.microsoft.com/office/drawing/2014/main" id="{4F11B06D-8EE7-4446-A14D-6B57EFD05E0C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9550"/>
    <xdr:sp macro="" textlink="">
      <xdr:nvSpPr>
        <xdr:cNvPr id="2306" name="Shape 7" descr="*">
          <a:extLst>
            <a:ext uri="{FF2B5EF4-FFF2-40B4-BE49-F238E27FC236}">
              <a16:creationId xmlns:a16="http://schemas.microsoft.com/office/drawing/2014/main" id="{7CE6AD28-1EF2-499C-AE36-F3A173A67881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9550"/>
    <xdr:sp macro="" textlink="">
      <xdr:nvSpPr>
        <xdr:cNvPr id="2307" name="Shape 7" descr="*">
          <a:extLst>
            <a:ext uri="{FF2B5EF4-FFF2-40B4-BE49-F238E27FC236}">
              <a16:creationId xmlns:a16="http://schemas.microsoft.com/office/drawing/2014/main" id="{920B890F-FBA5-4F3F-8F73-9366831CD6FE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9550"/>
    <xdr:sp macro="" textlink="">
      <xdr:nvSpPr>
        <xdr:cNvPr id="2308" name="Shape 7" descr="*">
          <a:extLst>
            <a:ext uri="{FF2B5EF4-FFF2-40B4-BE49-F238E27FC236}">
              <a16:creationId xmlns:a16="http://schemas.microsoft.com/office/drawing/2014/main" id="{6203AC24-27A4-4521-87D8-4E611670A9A2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14300" cy="209550"/>
    <xdr:sp macro="" textlink="">
      <xdr:nvSpPr>
        <xdr:cNvPr id="2309" name="Shape 8" descr="*">
          <a:extLst>
            <a:ext uri="{FF2B5EF4-FFF2-40B4-BE49-F238E27FC236}">
              <a16:creationId xmlns:a16="http://schemas.microsoft.com/office/drawing/2014/main" id="{BC45DD8A-87B1-40A2-AE2E-31D3CEAFCEC5}"/>
            </a:ext>
          </a:extLst>
        </xdr:cNvPr>
        <xdr:cNvSpPr/>
      </xdr:nvSpPr>
      <xdr:spPr>
        <a:xfrm>
          <a:off x="1524000" y="33589912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9550"/>
    <xdr:sp macro="" textlink="">
      <xdr:nvSpPr>
        <xdr:cNvPr id="2310" name="Shape 7" descr="*">
          <a:extLst>
            <a:ext uri="{FF2B5EF4-FFF2-40B4-BE49-F238E27FC236}">
              <a16:creationId xmlns:a16="http://schemas.microsoft.com/office/drawing/2014/main" id="{38AD16BA-E38F-49B9-AA99-3094BA89BAE5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9550"/>
    <xdr:sp macro="" textlink="">
      <xdr:nvSpPr>
        <xdr:cNvPr id="2311" name="Shape 7" descr="*">
          <a:extLst>
            <a:ext uri="{FF2B5EF4-FFF2-40B4-BE49-F238E27FC236}">
              <a16:creationId xmlns:a16="http://schemas.microsoft.com/office/drawing/2014/main" id="{977A43C0-F4C5-42CF-BC4C-9682779D02FC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9550"/>
    <xdr:sp macro="" textlink="">
      <xdr:nvSpPr>
        <xdr:cNvPr id="2312" name="Shape 7" descr="*">
          <a:extLst>
            <a:ext uri="{FF2B5EF4-FFF2-40B4-BE49-F238E27FC236}">
              <a16:creationId xmlns:a16="http://schemas.microsoft.com/office/drawing/2014/main" id="{4E69F194-E42A-4439-AA61-94EAB3EC64E6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9550"/>
    <xdr:sp macro="" textlink="">
      <xdr:nvSpPr>
        <xdr:cNvPr id="2313" name="Shape 7" descr="*">
          <a:extLst>
            <a:ext uri="{FF2B5EF4-FFF2-40B4-BE49-F238E27FC236}">
              <a16:creationId xmlns:a16="http://schemas.microsoft.com/office/drawing/2014/main" id="{8DFCC420-20E1-48AC-BDC3-22D0735AAE2A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14300" cy="209550"/>
    <xdr:sp macro="" textlink="">
      <xdr:nvSpPr>
        <xdr:cNvPr id="2314" name="Shape 8" descr="*">
          <a:extLst>
            <a:ext uri="{FF2B5EF4-FFF2-40B4-BE49-F238E27FC236}">
              <a16:creationId xmlns:a16="http://schemas.microsoft.com/office/drawing/2014/main" id="{66E9372C-33D7-4903-9428-C26055315395}"/>
            </a:ext>
          </a:extLst>
        </xdr:cNvPr>
        <xdr:cNvSpPr/>
      </xdr:nvSpPr>
      <xdr:spPr>
        <a:xfrm>
          <a:off x="1524000" y="33589912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9550"/>
    <xdr:sp macro="" textlink="">
      <xdr:nvSpPr>
        <xdr:cNvPr id="2315" name="Shape 7" descr="*">
          <a:extLst>
            <a:ext uri="{FF2B5EF4-FFF2-40B4-BE49-F238E27FC236}">
              <a16:creationId xmlns:a16="http://schemas.microsoft.com/office/drawing/2014/main" id="{12ACA252-138B-4995-93E4-6DA2DC8776D1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9550"/>
    <xdr:sp macro="" textlink="">
      <xdr:nvSpPr>
        <xdr:cNvPr id="2316" name="Shape 7" descr="*">
          <a:extLst>
            <a:ext uri="{FF2B5EF4-FFF2-40B4-BE49-F238E27FC236}">
              <a16:creationId xmlns:a16="http://schemas.microsoft.com/office/drawing/2014/main" id="{68450E09-CA14-4202-85CF-7002AB3A4735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9550"/>
    <xdr:sp macro="" textlink="">
      <xdr:nvSpPr>
        <xdr:cNvPr id="2317" name="Shape 7" descr="*">
          <a:extLst>
            <a:ext uri="{FF2B5EF4-FFF2-40B4-BE49-F238E27FC236}">
              <a16:creationId xmlns:a16="http://schemas.microsoft.com/office/drawing/2014/main" id="{1BBA30C2-E5DE-4F10-BB9C-4ED32C0C5590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9550"/>
    <xdr:sp macro="" textlink="">
      <xdr:nvSpPr>
        <xdr:cNvPr id="2318" name="Shape 7" descr="*">
          <a:extLst>
            <a:ext uri="{FF2B5EF4-FFF2-40B4-BE49-F238E27FC236}">
              <a16:creationId xmlns:a16="http://schemas.microsoft.com/office/drawing/2014/main" id="{A3CAFAB2-0B1F-428D-B89F-61E2E3B268B7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14300" cy="200025"/>
    <xdr:sp macro="" textlink="">
      <xdr:nvSpPr>
        <xdr:cNvPr id="2319" name="Shape 9" descr="*">
          <a:extLst>
            <a:ext uri="{FF2B5EF4-FFF2-40B4-BE49-F238E27FC236}">
              <a16:creationId xmlns:a16="http://schemas.microsoft.com/office/drawing/2014/main" id="{329F90F3-965D-4CF3-B40A-C245F76E9CA5}"/>
            </a:ext>
          </a:extLst>
        </xdr:cNvPr>
        <xdr:cNvSpPr/>
      </xdr:nvSpPr>
      <xdr:spPr>
        <a:xfrm>
          <a:off x="1524000" y="3358991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9550"/>
    <xdr:sp macro="" textlink="">
      <xdr:nvSpPr>
        <xdr:cNvPr id="2320" name="Shape 7" descr="*">
          <a:extLst>
            <a:ext uri="{FF2B5EF4-FFF2-40B4-BE49-F238E27FC236}">
              <a16:creationId xmlns:a16="http://schemas.microsoft.com/office/drawing/2014/main" id="{82C64EF6-8A03-43FC-A1A8-CE791B637E4D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9550"/>
    <xdr:sp macro="" textlink="">
      <xdr:nvSpPr>
        <xdr:cNvPr id="2321" name="Shape 7" descr="*">
          <a:extLst>
            <a:ext uri="{FF2B5EF4-FFF2-40B4-BE49-F238E27FC236}">
              <a16:creationId xmlns:a16="http://schemas.microsoft.com/office/drawing/2014/main" id="{EA61AE51-BEDD-4277-B497-E7744D1F7CF5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9550"/>
    <xdr:sp macro="" textlink="">
      <xdr:nvSpPr>
        <xdr:cNvPr id="2322" name="Shape 7" descr="*">
          <a:extLst>
            <a:ext uri="{FF2B5EF4-FFF2-40B4-BE49-F238E27FC236}">
              <a16:creationId xmlns:a16="http://schemas.microsoft.com/office/drawing/2014/main" id="{58C9CA50-5D11-47DB-9316-2699C14C46B9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9550"/>
    <xdr:sp macro="" textlink="">
      <xdr:nvSpPr>
        <xdr:cNvPr id="2323" name="Shape 7" descr="*">
          <a:extLst>
            <a:ext uri="{FF2B5EF4-FFF2-40B4-BE49-F238E27FC236}">
              <a16:creationId xmlns:a16="http://schemas.microsoft.com/office/drawing/2014/main" id="{1525A470-465D-418C-9D6D-A8A2BA9D02BF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14300" cy="200025"/>
    <xdr:sp macro="" textlink="">
      <xdr:nvSpPr>
        <xdr:cNvPr id="2324" name="Shape 9" descr="*">
          <a:extLst>
            <a:ext uri="{FF2B5EF4-FFF2-40B4-BE49-F238E27FC236}">
              <a16:creationId xmlns:a16="http://schemas.microsoft.com/office/drawing/2014/main" id="{1C103546-F516-4E2A-8F4D-DE727FA5BE33}"/>
            </a:ext>
          </a:extLst>
        </xdr:cNvPr>
        <xdr:cNvSpPr/>
      </xdr:nvSpPr>
      <xdr:spPr>
        <a:xfrm>
          <a:off x="1524000" y="3358991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9550"/>
    <xdr:sp macro="" textlink="">
      <xdr:nvSpPr>
        <xdr:cNvPr id="2325" name="Shape 7" descr="*">
          <a:extLst>
            <a:ext uri="{FF2B5EF4-FFF2-40B4-BE49-F238E27FC236}">
              <a16:creationId xmlns:a16="http://schemas.microsoft.com/office/drawing/2014/main" id="{735E1275-69DE-44AB-8B35-91DB2AF532D1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9550"/>
    <xdr:sp macro="" textlink="">
      <xdr:nvSpPr>
        <xdr:cNvPr id="2326" name="Shape 7" descr="*">
          <a:extLst>
            <a:ext uri="{FF2B5EF4-FFF2-40B4-BE49-F238E27FC236}">
              <a16:creationId xmlns:a16="http://schemas.microsoft.com/office/drawing/2014/main" id="{385E73E2-0CA5-444D-8C1B-727A783E23FF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9550"/>
    <xdr:sp macro="" textlink="">
      <xdr:nvSpPr>
        <xdr:cNvPr id="2327" name="Shape 7" descr="*">
          <a:extLst>
            <a:ext uri="{FF2B5EF4-FFF2-40B4-BE49-F238E27FC236}">
              <a16:creationId xmlns:a16="http://schemas.microsoft.com/office/drawing/2014/main" id="{4798E134-3234-4EAA-A009-1B84D161698D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9550"/>
    <xdr:sp macro="" textlink="">
      <xdr:nvSpPr>
        <xdr:cNvPr id="2328" name="Shape 7" descr="*">
          <a:extLst>
            <a:ext uri="{FF2B5EF4-FFF2-40B4-BE49-F238E27FC236}">
              <a16:creationId xmlns:a16="http://schemas.microsoft.com/office/drawing/2014/main" id="{15931E8E-0482-4B11-9EC2-D25298014AA9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14300" cy="200025"/>
    <xdr:sp macro="" textlink="">
      <xdr:nvSpPr>
        <xdr:cNvPr id="2329" name="Shape 9" descr="*">
          <a:extLst>
            <a:ext uri="{FF2B5EF4-FFF2-40B4-BE49-F238E27FC236}">
              <a16:creationId xmlns:a16="http://schemas.microsoft.com/office/drawing/2014/main" id="{4326E95A-662B-44C5-BF41-319DC1BE2391}"/>
            </a:ext>
          </a:extLst>
        </xdr:cNvPr>
        <xdr:cNvSpPr/>
      </xdr:nvSpPr>
      <xdr:spPr>
        <a:xfrm>
          <a:off x="1524000" y="3358991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9550"/>
    <xdr:sp macro="" textlink="">
      <xdr:nvSpPr>
        <xdr:cNvPr id="2330" name="Shape 7" descr="*">
          <a:extLst>
            <a:ext uri="{FF2B5EF4-FFF2-40B4-BE49-F238E27FC236}">
              <a16:creationId xmlns:a16="http://schemas.microsoft.com/office/drawing/2014/main" id="{5877A13E-96C8-4981-9F55-2D303CBBB515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9550"/>
    <xdr:sp macro="" textlink="">
      <xdr:nvSpPr>
        <xdr:cNvPr id="2331" name="Shape 7" descr="*">
          <a:extLst>
            <a:ext uri="{FF2B5EF4-FFF2-40B4-BE49-F238E27FC236}">
              <a16:creationId xmlns:a16="http://schemas.microsoft.com/office/drawing/2014/main" id="{CCC1E429-F5CB-4306-A446-9ECD43BCD459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9550"/>
    <xdr:sp macro="" textlink="">
      <xdr:nvSpPr>
        <xdr:cNvPr id="2332" name="Shape 7" descr="*">
          <a:extLst>
            <a:ext uri="{FF2B5EF4-FFF2-40B4-BE49-F238E27FC236}">
              <a16:creationId xmlns:a16="http://schemas.microsoft.com/office/drawing/2014/main" id="{05E68B6A-C7A4-4964-90F1-980D6F176A52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9550"/>
    <xdr:sp macro="" textlink="">
      <xdr:nvSpPr>
        <xdr:cNvPr id="2333" name="Shape 7" descr="*">
          <a:extLst>
            <a:ext uri="{FF2B5EF4-FFF2-40B4-BE49-F238E27FC236}">
              <a16:creationId xmlns:a16="http://schemas.microsoft.com/office/drawing/2014/main" id="{1B519D4E-AAC6-405F-B006-963B451DDDD3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14300" cy="200025"/>
    <xdr:sp macro="" textlink="">
      <xdr:nvSpPr>
        <xdr:cNvPr id="2334" name="Shape 9" descr="*">
          <a:extLst>
            <a:ext uri="{FF2B5EF4-FFF2-40B4-BE49-F238E27FC236}">
              <a16:creationId xmlns:a16="http://schemas.microsoft.com/office/drawing/2014/main" id="{4020495F-923C-4CDC-BCEF-F7737BE4EF7A}"/>
            </a:ext>
          </a:extLst>
        </xdr:cNvPr>
        <xdr:cNvSpPr/>
      </xdr:nvSpPr>
      <xdr:spPr>
        <a:xfrm>
          <a:off x="1524000" y="3358991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9550"/>
    <xdr:sp macro="" textlink="">
      <xdr:nvSpPr>
        <xdr:cNvPr id="2335" name="Shape 7" descr="*">
          <a:extLst>
            <a:ext uri="{FF2B5EF4-FFF2-40B4-BE49-F238E27FC236}">
              <a16:creationId xmlns:a16="http://schemas.microsoft.com/office/drawing/2014/main" id="{F5E49CE5-7BAD-42A9-BDEB-04461C60E258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9550"/>
    <xdr:sp macro="" textlink="">
      <xdr:nvSpPr>
        <xdr:cNvPr id="2336" name="Shape 7" descr="*">
          <a:extLst>
            <a:ext uri="{FF2B5EF4-FFF2-40B4-BE49-F238E27FC236}">
              <a16:creationId xmlns:a16="http://schemas.microsoft.com/office/drawing/2014/main" id="{AD5B5EE5-D49F-425F-9D18-269C01ECC938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9550"/>
    <xdr:sp macro="" textlink="">
      <xdr:nvSpPr>
        <xdr:cNvPr id="2337" name="Shape 7" descr="*">
          <a:extLst>
            <a:ext uri="{FF2B5EF4-FFF2-40B4-BE49-F238E27FC236}">
              <a16:creationId xmlns:a16="http://schemas.microsoft.com/office/drawing/2014/main" id="{C17F4018-226F-4EA7-9BFE-2EE7C9895901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9550"/>
    <xdr:sp macro="" textlink="">
      <xdr:nvSpPr>
        <xdr:cNvPr id="2338" name="Shape 7" descr="*">
          <a:extLst>
            <a:ext uri="{FF2B5EF4-FFF2-40B4-BE49-F238E27FC236}">
              <a16:creationId xmlns:a16="http://schemas.microsoft.com/office/drawing/2014/main" id="{1E00C408-3AD2-43AB-ADA6-8E8C13C5C50B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14300" cy="200025"/>
    <xdr:sp macro="" textlink="">
      <xdr:nvSpPr>
        <xdr:cNvPr id="2339" name="Shape 9" descr="*">
          <a:extLst>
            <a:ext uri="{FF2B5EF4-FFF2-40B4-BE49-F238E27FC236}">
              <a16:creationId xmlns:a16="http://schemas.microsoft.com/office/drawing/2014/main" id="{6C346C25-CA9F-4A8C-A3FA-F7E18A4E2B07}"/>
            </a:ext>
          </a:extLst>
        </xdr:cNvPr>
        <xdr:cNvSpPr/>
      </xdr:nvSpPr>
      <xdr:spPr>
        <a:xfrm>
          <a:off x="1524000" y="3358991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9550"/>
    <xdr:sp macro="" textlink="">
      <xdr:nvSpPr>
        <xdr:cNvPr id="2340" name="Shape 7" descr="*">
          <a:extLst>
            <a:ext uri="{FF2B5EF4-FFF2-40B4-BE49-F238E27FC236}">
              <a16:creationId xmlns:a16="http://schemas.microsoft.com/office/drawing/2014/main" id="{856CB937-7BD4-485F-99F8-E8DEBB6D495C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9550"/>
    <xdr:sp macro="" textlink="">
      <xdr:nvSpPr>
        <xdr:cNvPr id="2341" name="Shape 7" descr="*">
          <a:extLst>
            <a:ext uri="{FF2B5EF4-FFF2-40B4-BE49-F238E27FC236}">
              <a16:creationId xmlns:a16="http://schemas.microsoft.com/office/drawing/2014/main" id="{4FCE75CF-2D4B-4E05-89CE-62345748B30D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9550"/>
    <xdr:sp macro="" textlink="">
      <xdr:nvSpPr>
        <xdr:cNvPr id="2342" name="Shape 7" descr="*">
          <a:extLst>
            <a:ext uri="{FF2B5EF4-FFF2-40B4-BE49-F238E27FC236}">
              <a16:creationId xmlns:a16="http://schemas.microsoft.com/office/drawing/2014/main" id="{E5F8BC81-8A34-4322-AC99-38899B9143B8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9550"/>
    <xdr:sp macro="" textlink="">
      <xdr:nvSpPr>
        <xdr:cNvPr id="2343" name="Shape 7" descr="*">
          <a:extLst>
            <a:ext uri="{FF2B5EF4-FFF2-40B4-BE49-F238E27FC236}">
              <a16:creationId xmlns:a16="http://schemas.microsoft.com/office/drawing/2014/main" id="{371F607C-969A-40DD-ADAA-95FF415F10B6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14300" cy="200025"/>
    <xdr:sp macro="" textlink="">
      <xdr:nvSpPr>
        <xdr:cNvPr id="2344" name="Shape 9" descr="*">
          <a:extLst>
            <a:ext uri="{FF2B5EF4-FFF2-40B4-BE49-F238E27FC236}">
              <a16:creationId xmlns:a16="http://schemas.microsoft.com/office/drawing/2014/main" id="{0A1535D3-C396-48CA-AA7C-C2A9A7B97765}"/>
            </a:ext>
          </a:extLst>
        </xdr:cNvPr>
        <xdr:cNvSpPr/>
      </xdr:nvSpPr>
      <xdr:spPr>
        <a:xfrm>
          <a:off x="1524000" y="3358991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9550"/>
    <xdr:sp macro="" textlink="">
      <xdr:nvSpPr>
        <xdr:cNvPr id="2345" name="Shape 7" descr="*">
          <a:extLst>
            <a:ext uri="{FF2B5EF4-FFF2-40B4-BE49-F238E27FC236}">
              <a16:creationId xmlns:a16="http://schemas.microsoft.com/office/drawing/2014/main" id="{974733D4-6CD9-428B-B0A5-338C08806B04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9550"/>
    <xdr:sp macro="" textlink="">
      <xdr:nvSpPr>
        <xdr:cNvPr id="2346" name="Shape 7" descr="*">
          <a:extLst>
            <a:ext uri="{FF2B5EF4-FFF2-40B4-BE49-F238E27FC236}">
              <a16:creationId xmlns:a16="http://schemas.microsoft.com/office/drawing/2014/main" id="{6B5EED27-A333-415C-B9B3-FE89F2262808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9550"/>
    <xdr:sp macro="" textlink="">
      <xdr:nvSpPr>
        <xdr:cNvPr id="2347" name="Shape 7" descr="*">
          <a:extLst>
            <a:ext uri="{FF2B5EF4-FFF2-40B4-BE49-F238E27FC236}">
              <a16:creationId xmlns:a16="http://schemas.microsoft.com/office/drawing/2014/main" id="{FD773823-0B49-44AD-823F-24239FDAFDCC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9550"/>
    <xdr:sp macro="" textlink="">
      <xdr:nvSpPr>
        <xdr:cNvPr id="2348" name="Shape 7" descr="*">
          <a:extLst>
            <a:ext uri="{FF2B5EF4-FFF2-40B4-BE49-F238E27FC236}">
              <a16:creationId xmlns:a16="http://schemas.microsoft.com/office/drawing/2014/main" id="{FDBCA951-48A9-4344-971C-1DE75F32FA5E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14300" cy="209550"/>
    <xdr:sp macro="" textlink="">
      <xdr:nvSpPr>
        <xdr:cNvPr id="2349" name="Shape 8" descr="*">
          <a:extLst>
            <a:ext uri="{FF2B5EF4-FFF2-40B4-BE49-F238E27FC236}">
              <a16:creationId xmlns:a16="http://schemas.microsoft.com/office/drawing/2014/main" id="{D155D931-3E81-4CA5-82CE-42E4BE0BE1B7}"/>
            </a:ext>
          </a:extLst>
        </xdr:cNvPr>
        <xdr:cNvSpPr/>
      </xdr:nvSpPr>
      <xdr:spPr>
        <a:xfrm>
          <a:off x="1524000" y="33589912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14300" cy="209550"/>
    <xdr:sp macro="" textlink="">
      <xdr:nvSpPr>
        <xdr:cNvPr id="2350" name="Shape 8" descr="*">
          <a:extLst>
            <a:ext uri="{FF2B5EF4-FFF2-40B4-BE49-F238E27FC236}">
              <a16:creationId xmlns:a16="http://schemas.microsoft.com/office/drawing/2014/main" id="{B1F8BDAD-EBF0-4636-8DF6-DA89FD31093F}"/>
            </a:ext>
          </a:extLst>
        </xdr:cNvPr>
        <xdr:cNvSpPr/>
      </xdr:nvSpPr>
      <xdr:spPr>
        <a:xfrm>
          <a:off x="1524000" y="33589912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14300" cy="209550"/>
    <xdr:sp macro="" textlink="">
      <xdr:nvSpPr>
        <xdr:cNvPr id="2351" name="Shape 8" descr="*">
          <a:extLst>
            <a:ext uri="{FF2B5EF4-FFF2-40B4-BE49-F238E27FC236}">
              <a16:creationId xmlns:a16="http://schemas.microsoft.com/office/drawing/2014/main" id="{7A432993-C5CE-467C-9062-72371EAFAD9A}"/>
            </a:ext>
          </a:extLst>
        </xdr:cNvPr>
        <xdr:cNvSpPr/>
      </xdr:nvSpPr>
      <xdr:spPr>
        <a:xfrm>
          <a:off x="1524000" y="33589912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14300" cy="209550"/>
    <xdr:sp macro="" textlink="">
      <xdr:nvSpPr>
        <xdr:cNvPr id="2352" name="Shape 8" descr="*">
          <a:extLst>
            <a:ext uri="{FF2B5EF4-FFF2-40B4-BE49-F238E27FC236}">
              <a16:creationId xmlns:a16="http://schemas.microsoft.com/office/drawing/2014/main" id="{989FDB41-9265-4CFD-B5D7-C67758A8A05A}"/>
            </a:ext>
          </a:extLst>
        </xdr:cNvPr>
        <xdr:cNvSpPr/>
      </xdr:nvSpPr>
      <xdr:spPr>
        <a:xfrm>
          <a:off x="1524000" y="33589912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9550"/>
    <xdr:sp macro="" textlink="">
      <xdr:nvSpPr>
        <xdr:cNvPr id="2353" name="Shape 7" descr="*">
          <a:extLst>
            <a:ext uri="{FF2B5EF4-FFF2-40B4-BE49-F238E27FC236}">
              <a16:creationId xmlns:a16="http://schemas.microsoft.com/office/drawing/2014/main" id="{C00B3708-4620-4872-9AD4-8E761FDE7C25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9550"/>
    <xdr:sp macro="" textlink="">
      <xdr:nvSpPr>
        <xdr:cNvPr id="2354" name="Shape 7" descr="*">
          <a:extLst>
            <a:ext uri="{FF2B5EF4-FFF2-40B4-BE49-F238E27FC236}">
              <a16:creationId xmlns:a16="http://schemas.microsoft.com/office/drawing/2014/main" id="{F7B5EE41-990D-441F-964C-2E3041F1B596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9550"/>
    <xdr:sp macro="" textlink="">
      <xdr:nvSpPr>
        <xdr:cNvPr id="2355" name="Shape 7" descr="*">
          <a:extLst>
            <a:ext uri="{FF2B5EF4-FFF2-40B4-BE49-F238E27FC236}">
              <a16:creationId xmlns:a16="http://schemas.microsoft.com/office/drawing/2014/main" id="{28094F63-1F53-4A13-945A-76ABB0EB72C8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9550"/>
    <xdr:sp macro="" textlink="">
      <xdr:nvSpPr>
        <xdr:cNvPr id="2356" name="Shape 7" descr="*">
          <a:extLst>
            <a:ext uri="{FF2B5EF4-FFF2-40B4-BE49-F238E27FC236}">
              <a16:creationId xmlns:a16="http://schemas.microsoft.com/office/drawing/2014/main" id="{AB0515EF-1B6B-43E8-87C0-9EF4B758BB88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14300" cy="209550"/>
    <xdr:sp macro="" textlink="">
      <xdr:nvSpPr>
        <xdr:cNvPr id="2357" name="Shape 8" descr="*">
          <a:extLst>
            <a:ext uri="{FF2B5EF4-FFF2-40B4-BE49-F238E27FC236}">
              <a16:creationId xmlns:a16="http://schemas.microsoft.com/office/drawing/2014/main" id="{9B949937-30D0-4A18-A5C9-C4E7C7CB0D21}"/>
            </a:ext>
          </a:extLst>
        </xdr:cNvPr>
        <xdr:cNvSpPr/>
      </xdr:nvSpPr>
      <xdr:spPr>
        <a:xfrm>
          <a:off x="1524000" y="33589912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14300" cy="209550"/>
    <xdr:sp macro="" textlink="">
      <xdr:nvSpPr>
        <xdr:cNvPr id="2358" name="Shape 8" descr="*">
          <a:extLst>
            <a:ext uri="{FF2B5EF4-FFF2-40B4-BE49-F238E27FC236}">
              <a16:creationId xmlns:a16="http://schemas.microsoft.com/office/drawing/2014/main" id="{BD803562-8EFE-4793-A8ED-CABA7617044D}"/>
            </a:ext>
          </a:extLst>
        </xdr:cNvPr>
        <xdr:cNvSpPr/>
      </xdr:nvSpPr>
      <xdr:spPr>
        <a:xfrm>
          <a:off x="1524000" y="33589912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14300" cy="209550"/>
    <xdr:sp macro="" textlink="">
      <xdr:nvSpPr>
        <xdr:cNvPr id="2359" name="Shape 8" descr="*">
          <a:extLst>
            <a:ext uri="{FF2B5EF4-FFF2-40B4-BE49-F238E27FC236}">
              <a16:creationId xmlns:a16="http://schemas.microsoft.com/office/drawing/2014/main" id="{483E4E7E-6E69-4F62-8010-9E14943581C3}"/>
            </a:ext>
          </a:extLst>
        </xdr:cNvPr>
        <xdr:cNvSpPr/>
      </xdr:nvSpPr>
      <xdr:spPr>
        <a:xfrm>
          <a:off x="1524000" y="33589912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14300" cy="209550"/>
    <xdr:sp macro="" textlink="">
      <xdr:nvSpPr>
        <xdr:cNvPr id="2360" name="Shape 8" descr="*">
          <a:extLst>
            <a:ext uri="{FF2B5EF4-FFF2-40B4-BE49-F238E27FC236}">
              <a16:creationId xmlns:a16="http://schemas.microsoft.com/office/drawing/2014/main" id="{F15A622B-F370-46CA-BB3F-4366F67CCBB6}"/>
            </a:ext>
          </a:extLst>
        </xdr:cNvPr>
        <xdr:cNvSpPr/>
      </xdr:nvSpPr>
      <xdr:spPr>
        <a:xfrm>
          <a:off x="1524000" y="33589912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9550"/>
    <xdr:sp macro="" textlink="">
      <xdr:nvSpPr>
        <xdr:cNvPr id="2361" name="Shape 7" descr="*">
          <a:extLst>
            <a:ext uri="{FF2B5EF4-FFF2-40B4-BE49-F238E27FC236}">
              <a16:creationId xmlns:a16="http://schemas.microsoft.com/office/drawing/2014/main" id="{9208844D-AFD2-4333-B2BC-19D98D3119E0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9550"/>
    <xdr:sp macro="" textlink="">
      <xdr:nvSpPr>
        <xdr:cNvPr id="2362" name="Shape 7" descr="*">
          <a:extLst>
            <a:ext uri="{FF2B5EF4-FFF2-40B4-BE49-F238E27FC236}">
              <a16:creationId xmlns:a16="http://schemas.microsoft.com/office/drawing/2014/main" id="{D0BDA1A2-81A3-4ED7-8157-FE2629962401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9550"/>
    <xdr:sp macro="" textlink="">
      <xdr:nvSpPr>
        <xdr:cNvPr id="2363" name="Shape 7" descr="*">
          <a:extLst>
            <a:ext uri="{FF2B5EF4-FFF2-40B4-BE49-F238E27FC236}">
              <a16:creationId xmlns:a16="http://schemas.microsoft.com/office/drawing/2014/main" id="{C7448443-58FE-4DA5-A84F-C514333D6990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9550"/>
    <xdr:sp macro="" textlink="">
      <xdr:nvSpPr>
        <xdr:cNvPr id="2364" name="Shape 7" descr="*">
          <a:extLst>
            <a:ext uri="{FF2B5EF4-FFF2-40B4-BE49-F238E27FC236}">
              <a16:creationId xmlns:a16="http://schemas.microsoft.com/office/drawing/2014/main" id="{030A58C6-6F25-48C6-8039-1A4C27E716A3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14300" cy="209550"/>
    <xdr:sp macro="" textlink="">
      <xdr:nvSpPr>
        <xdr:cNvPr id="2365" name="Shape 8" descr="*">
          <a:extLst>
            <a:ext uri="{FF2B5EF4-FFF2-40B4-BE49-F238E27FC236}">
              <a16:creationId xmlns:a16="http://schemas.microsoft.com/office/drawing/2014/main" id="{259CAEAF-F755-4670-811A-843F72084483}"/>
            </a:ext>
          </a:extLst>
        </xdr:cNvPr>
        <xdr:cNvSpPr/>
      </xdr:nvSpPr>
      <xdr:spPr>
        <a:xfrm>
          <a:off x="1524000" y="33589912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14300" cy="209550"/>
    <xdr:sp macro="" textlink="">
      <xdr:nvSpPr>
        <xdr:cNvPr id="2366" name="Shape 8" descr="*">
          <a:extLst>
            <a:ext uri="{FF2B5EF4-FFF2-40B4-BE49-F238E27FC236}">
              <a16:creationId xmlns:a16="http://schemas.microsoft.com/office/drawing/2014/main" id="{D2247831-40AF-4820-B35A-54D74AD1E0FB}"/>
            </a:ext>
          </a:extLst>
        </xdr:cNvPr>
        <xdr:cNvSpPr/>
      </xdr:nvSpPr>
      <xdr:spPr>
        <a:xfrm>
          <a:off x="1524000" y="33589912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14300" cy="209550"/>
    <xdr:sp macro="" textlink="">
      <xdr:nvSpPr>
        <xdr:cNvPr id="2367" name="Shape 8" descr="*">
          <a:extLst>
            <a:ext uri="{FF2B5EF4-FFF2-40B4-BE49-F238E27FC236}">
              <a16:creationId xmlns:a16="http://schemas.microsoft.com/office/drawing/2014/main" id="{31FE0E68-FA4C-47D8-8CBF-1B76E0917D63}"/>
            </a:ext>
          </a:extLst>
        </xdr:cNvPr>
        <xdr:cNvSpPr/>
      </xdr:nvSpPr>
      <xdr:spPr>
        <a:xfrm>
          <a:off x="1524000" y="33589912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14300" cy="209550"/>
    <xdr:sp macro="" textlink="">
      <xdr:nvSpPr>
        <xdr:cNvPr id="2368" name="Shape 8" descr="*">
          <a:extLst>
            <a:ext uri="{FF2B5EF4-FFF2-40B4-BE49-F238E27FC236}">
              <a16:creationId xmlns:a16="http://schemas.microsoft.com/office/drawing/2014/main" id="{B1A3B11F-F2CA-4DCC-896F-B55122DA2C85}"/>
            </a:ext>
          </a:extLst>
        </xdr:cNvPr>
        <xdr:cNvSpPr/>
      </xdr:nvSpPr>
      <xdr:spPr>
        <a:xfrm>
          <a:off x="1524000" y="33589912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9550"/>
    <xdr:sp macro="" textlink="">
      <xdr:nvSpPr>
        <xdr:cNvPr id="2369" name="Shape 7" descr="*">
          <a:extLst>
            <a:ext uri="{FF2B5EF4-FFF2-40B4-BE49-F238E27FC236}">
              <a16:creationId xmlns:a16="http://schemas.microsoft.com/office/drawing/2014/main" id="{7097F011-AC14-47C3-AACD-ED5DB51F5F8E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9550"/>
    <xdr:sp macro="" textlink="">
      <xdr:nvSpPr>
        <xdr:cNvPr id="2370" name="Shape 7" descr="*">
          <a:extLst>
            <a:ext uri="{FF2B5EF4-FFF2-40B4-BE49-F238E27FC236}">
              <a16:creationId xmlns:a16="http://schemas.microsoft.com/office/drawing/2014/main" id="{83EEF09C-7B28-462A-BE7D-568D68623AAB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9550"/>
    <xdr:sp macro="" textlink="">
      <xdr:nvSpPr>
        <xdr:cNvPr id="2371" name="Shape 7" descr="*">
          <a:extLst>
            <a:ext uri="{FF2B5EF4-FFF2-40B4-BE49-F238E27FC236}">
              <a16:creationId xmlns:a16="http://schemas.microsoft.com/office/drawing/2014/main" id="{2477A856-3EC2-4A84-9560-AEAC8138965A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9550"/>
    <xdr:sp macro="" textlink="">
      <xdr:nvSpPr>
        <xdr:cNvPr id="2372" name="Shape 7" descr="*">
          <a:extLst>
            <a:ext uri="{FF2B5EF4-FFF2-40B4-BE49-F238E27FC236}">
              <a16:creationId xmlns:a16="http://schemas.microsoft.com/office/drawing/2014/main" id="{0DF7DE35-CB11-4729-9816-12785CA96612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14300" cy="209550"/>
    <xdr:sp macro="" textlink="">
      <xdr:nvSpPr>
        <xdr:cNvPr id="2373" name="Shape 8" descr="*">
          <a:extLst>
            <a:ext uri="{FF2B5EF4-FFF2-40B4-BE49-F238E27FC236}">
              <a16:creationId xmlns:a16="http://schemas.microsoft.com/office/drawing/2014/main" id="{71ACC8F9-0FB5-40CA-98F0-B2EB18FA71E8}"/>
            </a:ext>
          </a:extLst>
        </xdr:cNvPr>
        <xdr:cNvSpPr/>
      </xdr:nvSpPr>
      <xdr:spPr>
        <a:xfrm>
          <a:off x="1524000" y="33589912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14300" cy="209550"/>
    <xdr:sp macro="" textlink="">
      <xdr:nvSpPr>
        <xdr:cNvPr id="2374" name="Shape 8" descr="*">
          <a:extLst>
            <a:ext uri="{FF2B5EF4-FFF2-40B4-BE49-F238E27FC236}">
              <a16:creationId xmlns:a16="http://schemas.microsoft.com/office/drawing/2014/main" id="{3217BAEA-504B-4651-8AF6-E738FA7FC693}"/>
            </a:ext>
          </a:extLst>
        </xdr:cNvPr>
        <xdr:cNvSpPr/>
      </xdr:nvSpPr>
      <xdr:spPr>
        <a:xfrm>
          <a:off x="1524000" y="33589912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14300" cy="209550"/>
    <xdr:sp macro="" textlink="">
      <xdr:nvSpPr>
        <xdr:cNvPr id="2375" name="Shape 8" descr="*">
          <a:extLst>
            <a:ext uri="{FF2B5EF4-FFF2-40B4-BE49-F238E27FC236}">
              <a16:creationId xmlns:a16="http://schemas.microsoft.com/office/drawing/2014/main" id="{B03EF761-3A84-4111-958B-78AF4CF2B0B1}"/>
            </a:ext>
          </a:extLst>
        </xdr:cNvPr>
        <xdr:cNvSpPr/>
      </xdr:nvSpPr>
      <xdr:spPr>
        <a:xfrm>
          <a:off x="1524000" y="33589912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14300" cy="209550"/>
    <xdr:sp macro="" textlink="">
      <xdr:nvSpPr>
        <xdr:cNvPr id="2376" name="Shape 8" descr="*">
          <a:extLst>
            <a:ext uri="{FF2B5EF4-FFF2-40B4-BE49-F238E27FC236}">
              <a16:creationId xmlns:a16="http://schemas.microsoft.com/office/drawing/2014/main" id="{52C129A3-2797-444D-A095-6CE0221720C5}"/>
            </a:ext>
          </a:extLst>
        </xdr:cNvPr>
        <xdr:cNvSpPr/>
      </xdr:nvSpPr>
      <xdr:spPr>
        <a:xfrm>
          <a:off x="1524000" y="33589912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9550"/>
    <xdr:sp macro="" textlink="">
      <xdr:nvSpPr>
        <xdr:cNvPr id="2377" name="Shape 7" descr="*">
          <a:extLst>
            <a:ext uri="{FF2B5EF4-FFF2-40B4-BE49-F238E27FC236}">
              <a16:creationId xmlns:a16="http://schemas.microsoft.com/office/drawing/2014/main" id="{ACB82098-8962-4B09-A609-09B0774A9178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9550"/>
    <xdr:sp macro="" textlink="">
      <xdr:nvSpPr>
        <xdr:cNvPr id="2378" name="Shape 7" descr="*">
          <a:extLst>
            <a:ext uri="{FF2B5EF4-FFF2-40B4-BE49-F238E27FC236}">
              <a16:creationId xmlns:a16="http://schemas.microsoft.com/office/drawing/2014/main" id="{18299073-1599-4773-BF58-CBACFB643B4D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9550"/>
    <xdr:sp macro="" textlink="">
      <xdr:nvSpPr>
        <xdr:cNvPr id="2379" name="Shape 7" descr="*">
          <a:extLst>
            <a:ext uri="{FF2B5EF4-FFF2-40B4-BE49-F238E27FC236}">
              <a16:creationId xmlns:a16="http://schemas.microsoft.com/office/drawing/2014/main" id="{D7A29BB9-200F-4507-979D-D53EAE4B96B4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9550"/>
    <xdr:sp macro="" textlink="">
      <xdr:nvSpPr>
        <xdr:cNvPr id="2380" name="Shape 7" descr="*">
          <a:extLst>
            <a:ext uri="{FF2B5EF4-FFF2-40B4-BE49-F238E27FC236}">
              <a16:creationId xmlns:a16="http://schemas.microsoft.com/office/drawing/2014/main" id="{7E8BA1A9-4AE4-4754-90FF-AC1E630238CF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14300" cy="209550"/>
    <xdr:sp macro="" textlink="">
      <xdr:nvSpPr>
        <xdr:cNvPr id="2381" name="Shape 8" descr="*">
          <a:extLst>
            <a:ext uri="{FF2B5EF4-FFF2-40B4-BE49-F238E27FC236}">
              <a16:creationId xmlns:a16="http://schemas.microsoft.com/office/drawing/2014/main" id="{A4682B70-7BAC-44BA-A6BF-40D60F50B878}"/>
            </a:ext>
          </a:extLst>
        </xdr:cNvPr>
        <xdr:cNvSpPr/>
      </xdr:nvSpPr>
      <xdr:spPr>
        <a:xfrm>
          <a:off x="1524000" y="33589912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14300" cy="209550"/>
    <xdr:sp macro="" textlink="">
      <xdr:nvSpPr>
        <xdr:cNvPr id="2382" name="Shape 8" descr="*">
          <a:extLst>
            <a:ext uri="{FF2B5EF4-FFF2-40B4-BE49-F238E27FC236}">
              <a16:creationId xmlns:a16="http://schemas.microsoft.com/office/drawing/2014/main" id="{D67511FD-AC84-417E-90FB-027FB947145A}"/>
            </a:ext>
          </a:extLst>
        </xdr:cNvPr>
        <xdr:cNvSpPr/>
      </xdr:nvSpPr>
      <xdr:spPr>
        <a:xfrm>
          <a:off x="1524000" y="33589912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14300" cy="209550"/>
    <xdr:sp macro="" textlink="">
      <xdr:nvSpPr>
        <xdr:cNvPr id="2383" name="Shape 8" descr="*">
          <a:extLst>
            <a:ext uri="{FF2B5EF4-FFF2-40B4-BE49-F238E27FC236}">
              <a16:creationId xmlns:a16="http://schemas.microsoft.com/office/drawing/2014/main" id="{9ACF0FA8-B784-4F1B-9E2C-96A30CBAB575}"/>
            </a:ext>
          </a:extLst>
        </xdr:cNvPr>
        <xdr:cNvSpPr/>
      </xdr:nvSpPr>
      <xdr:spPr>
        <a:xfrm>
          <a:off x="1524000" y="33589912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14300" cy="209550"/>
    <xdr:sp macro="" textlink="">
      <xdr:nvSpPr>
        <xdr:cNvPr id="2384" name="Shape 8" descr="*">
          <a:extLst>
            <a:ext uri="{FF2B5EF4-FFF2-40B4-BE49-F238E27FC236}">
              <a16:creationId xmlns:a16="http://schemas.microsoft.com/office/drawing/2014/main" id="{8E238ED5-69D1-4453-9C41-E7333E00A800}"/>
            </a:ext>
          </a:extLst>
        </xdr:cNvPr>
        <xdr:cNvSpPr/>
      </xdr:nvSpPr>
      <xdr:spPr>
        <a:xfrm>
          <a:off x="1524000" y="33589912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9550"/>
    <xdr:sp macro="" textlink="">
      <xdr:nvSpPr>
        <xdr:cNvPr id="2385" name="Shape 7" descr="*">
          <a:extLst>
            <a:ext uri="{FF2B5EF4-FFF2-40B4-BE49-F238E27FC236}">
              <a16:creationId xmlns:a16="http://schemas.microsoft.com/office/drawing/2014/main" id="{15BB8C5F-0813-43FD-BF46-2CE02D9A2BBC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9550"/>
    <xdr:sp macro="" textlink="">
      <xdr:nvSpPr>
        <xdr:cNvPr id="2386" name="Shape 7" descr="*">
          <a:extLst>
            <a:ext uri="{FF2B5EF4-FFF2-40B4-BE49-F238E27FC236}">
              <a16:creationId xmlns:a16="http://schemas.microsoft.com/office/drawing/2014/main" id="{5CC1698B-1E2E-44DA-8F9C-939368B62A7F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9550"/>
    <xdr:sp macro="" textlink="">
      <xdr:nvSpPr>
        <xdr:cNvPr id="2387" name="Shape 7" descr="*">
          <a:extLst>
            <a:ext uri="{FF2B5EF4-FFF2-40B4-BE49-F238E27FC236}">
              <a16:creationId xmlns:a16="http://schemas.microsoft.com/office/drawing/2014/main" id="{3721FAC0-C6B7-45DB-A79E-F373EDB7848C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9550"/>
    <xdr:sp macro="" textlink="">
      <xdr:nvSpPr>
        <xdr:cNvPr id="2388" name="Shape 7" descr="*">
          <a:extLst>
            <a:ext uri="{FF2B5EF4-FFF2-40B4-BE49-F238E27FC236}">
              <a16:creationId xmlns:a16="http://schemas.microsoft.com/office/drawing/2014/main" id="{AF1D2C60-BC26-48CC-93C0-9C2059526C54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14300" cy="209550"/>
    <xdr:sp macro="" textlink="">
      <xdr:nvSpPr>
        <xdr:cNvPr id="2389" name="Shape 8" descr="*">
          <a:extLst>
            <a:ext uri="{FF2B5EF4-FFF2-40B4-BE49-F238E27FC236}">
              <a16:creationId xmlns:a16="http://schemas.microsoft.com/office/drawing/2014/main" id="{7F5E8233-5A45-4675-8753-85CE9EDEE6A7}"/>
            </a:ext>
          </a:extLst>
        </xdr:cNvPr>
        <xdr:cNvSpPr/>
      </xdr:nvSpPr>
      <xdr:spPr>
        <a:xfrm>
          <a:off x="1524000" y="33589912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14300" cy="209550"/>
    <xdr:sp macro="" textlink="">
      <xdr:nvSpPr>
        <xdr:cNvPr id="2390" name="Shape 8" descr="*">
          <a:extLst>
            <a:ext uri="{FF2B5EF4-FFF2-40B4-BE49-F238E27FC236}">
              <a16:creationId xmlns:a16="http://schemas.microsoft.com/office/drawing/2014/main" id="{AC0F6A89-6539-4F3C-AD27-22022CC46A95}"/>
            </a:ext>
          </a:extLst>
        </xdr:cNvPr>
        <xdr:cNvSpPr/>
      </xdr:nvSpPr>
      <xdr:spPr>
        <a:xfrm>
          <a:off x="1524000" y="33589912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14300" cy="209550"/>
    <xdr:sp macro="" textlink="">
      <xdr:nvSpPr>
        <xdr:cNvPr id="2391" name="Shape 8" descr="*">
          <a:extLst>
            <a:ext uri="{FF2B5EF4-FFF2-40B4-BE49-F238E27FC236}">
              <a16:creationId xmlns:a16="http://schemas.microsoft.com/office/drawing/2014/main" id="{7DBFB4B1-FA02-4876-94CC-F470D1FEA1C9}"/>
            </a:ext>
          </a:extLst>
        </xdr:cNvPr>
        <xdr:cNvSpPr/>
      </xdr:nvSpPr>
      <xdr:spPr>
        <a:xfrm>
          <a:off x="1524000" y="33589912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14300" cy="209550"/>
    <xdr:sp macro="" textlink="">
      <xdr:nvSpPr>
        <xdr:cNvPr id="2392" name="Shape 8" descr="*">
          <a:extLst>
            <a:ext uri="{FF2B5EF4-FFF2-40B4-BE49-F238E27FC236}">
              <a16:creationId xmlns:a16="http://schemas.microsoft.com/office/drawing/2014/main" id="{67B9A638-8240-4BE3-B582-46B96B19564F}"/>
            </a:ext>
          </a:extLst>
        </xdr:cNvPr>
        <xdr:cNvSpPr/>
      </xdr:nvSpPr>
      <xdr:spPr>
        <a:xfrm>
          <a:off x="1524000" y="33589912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9550"/>
    <xdr:sp macro="" textlink="">
      <xdr:nvSpPr>
        <xdr:cNvPr id="2393" name="Shape 7" descr="*">
          <a:extLst>
            <a:ext uri="{FF2B5EF4-FFF2-40B4-BE49-F238E27FC236}">
              <a16:creationId xmlns:a16="http://schemas.microsoft.com/office/drawing/2014/main" id="{C049D344-7CFF-4586-AFCB-3E54A975FE83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9550"/>
    <xdr:sp macro="" textlink="">
      <xdr:nvSpPr>
        <xdr:cNvPr id="2394" name="Shape 7" descr="*">
          <a:extLst>
            <a:ext uri="{FF2B5EF4-FFF2-40B4-BE49-F238E27FC236}">
              <a16:creationId xmlns:a16="http://schemas.microsoft.com/office/drawing/2014/main" id="{45BA61CF-607F-4A97-9F8F-9139EB958A74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9550"/>
    <xdr:sp macro="" textlink="">
      <xdr:nvSpPr>
        <xdr:cNvPr id="2395" name="Shape 7" descr="*">
          <a:extLst>
            <a:ext uri="{FF2B5EF4-FFF2-40B4-BE49-F238E27FC236}">
              <a16:creationId xmlns:a16="http://schemas.microsoft.com/office/drawing/2014/main" id="{78100DA1-4CA4-434A-92D4-93302D27CC4E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9550"/>
    <xdr:sp macro="" textlink="">
      <xdr:nvSpPr>
        <xdr:cNvPr id="2396" name="Shape 7" descr="*">
          <a:extLst>
            <a:ext uri="{FF2B5EF4-FFF2-40B4-BE49-F238E27FC236}">
              <a16:creationId xmlns:a16="http://schemas.microsoft.com/office/drawing/2014/main" id="{3B50923C-9071-4FD8-839E-9D990DEFFC2E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14300" cy="209550"/>
    <xdr:sp macro="" textlink="">
      <xdr:nvSpPr>
        <xdr:cNvPr id="2397" name="Shape 8" descr="*">
          <a:extLst>
            <a:ext uri="{FF2B5EF4-FFF2-40B4-BE49-F238E27FC236}">
              <a16:creationId xmlns:a16="http://schemas.microsoft.com/office/drawing/2014/main" id="{47D73120-4D41-42F2-8AC2-39CD81BF4530}"/>
            </a:ext>
          </a:extLst>
        </xdr:cNvPr>
        <xdr:cNvSpPr/>
      </xdr:nvSpPr>
      <xdr:spPr>
        <a:xfrm>
          <a:off x="1524000" y="33589912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9550"/>
    <xdr:sp macro="" textlink="">
      <xdr:nvSpPr>
        <xdr:cNvPr id="2398" name="Shape 7" descr="*">
          <a:extLst>
            <a:ext uri="{FF2B5EF4-FFF2-40B4-BE49-F238E27FC236}">
              <a16:creationId xmlns:a16="http://schemas.microsoft.com/office/drawing/2014/main" id="{DE699DEA-01B2-405C-B5AA-26174406AE47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9550"/>
    <xdr:sp macro="" textlink="">
      <xdr:nvSpPr>
        <xdr:cNvPr id="2399" name="Shape 7" descr="*">
          <a:extLst>
            <a:ext uri="{FF2B5EF4-FFF2-40B4-BE49-F238E27FC236}">
              <a16:creationId xmlns:a16="http://schemas.microsoft.com/office/drawing/2014/main" id="{05E15E9F-6CAE-42C6-A2E9-D73B45113C9F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9550"/>
    <xdr:sp macro="" textlink="">
      <xdr:nvSpPr>
        <xdr:cNvPr id="2400" name="Shape 7" descr="*">
          <a:extLst>
            <a:ext uri="{FF2B5EF4-FFF2-40B4-BE49-F238E27FC236}">
              <a16:creationId xmlns:a16="http://schemas.microsoft.com/office/drawing/2014/main" id="{1B1DDFBD-D397-4D09-B4CD-33C9096E51B2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9550"/>
    <xdr:sp macro="" textlink="">
      <xdr:nvSpPr>
        <xdr:cNvPr id="2401" name="Shape 7" descr="*">
          <a:extLst>
            <a:ext uri="{FF2B5EF4-FFF2-40B4-BE49-F238E27FC236}">
              <a16:creationId xmlns:a16="http://schemas.microsoft.com/office/drawing/2014/main" id="{6FB7EF4C-A8F3-4CD2-86CF-570867A9FDB6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14300" cy="209550"/>
    <xdr:sp macro="" textlink="">
      <xdr:nvSpPr>
        <xdr:cNvPr id="2402" name="Shape 8" descr="*">
          <a:extLst>
            <a:ext uri="{FF2B5EF4-FFF2-40B4-BE49-F238E27FC236}">
              <a16:creationId xmlns:a16="http://schemas.microsoft.com/office/drawing/2014/main" id="{58B2A070-B62B-4EF6-8E24-724535CE2BD8}"/>
            </a:ext>
          </a:extLst>
        </xdr:cNvPr>
        <xdr:cNvSpPr/>
      </xdr:nvSpPr>
      <xdr:spPr>
        <a:xfrm>
          <a:off x="1524000" y="33589912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9550"/>
    <xdr:sp macro="" textlink="">
      <xdr:nvSpPr>
        <xdr:cNvPr id="2403" name="Shape 7" descr="*">
          <a:extLst>
            <a:ext uri="{FF2B5EF4-FFF2-40B4-BE49-F238E27FC236}">
              <a16:creationId xmlns:a16="http://schemas.microsoft.com/office/drawing/2014/main" id="{653CAB88-A671-423C-A5CB-467D8C10C45A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9550"/>
    <xdr:sp macro="" textlink="">
      <xdr:nvSpPr>
        <xdr:cNvPr id="2404" name="Shape 7" descr="*">
          <a:extLst>
            <a:ext uri="{FF2B5EF4-FFF2-40B4-BE49-F238E27FC236}">
              <a16:creationId xmlns:a16="http://schemas.microsoft.com/office/drawing/2014/main" id="{4BADEDC1-291E-4334-84B4-952BF758E52A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9550"/>
    <xdr:sp macro="" textlink="">
      <xdr:nvSpPr>
        <xdr:cNvPr id="2405" name="Shape 7" descr="*">
          <a:extLst>
            <a:ext uri="{FF2B5EF4-FFF2-40B4-BE49-F238E27FC236}">
              <a16:creationId xmlns:a16="http://schemas.microsoft.com/office/drawing/2014/main" id="{C4537F7E-7BE2-408E-9159-2EF8786BDCCB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9550"/>
    <xdr:sp macro="" textlink="">
      <xdr:nvSpPr>
        <xdr:cNvPr id="2406" name="Shape 7" descr="*">
          <a:extLst>
            <a:ext uri="{FF2B5EF4-FFF2-40B4-BE49-F238E27FC236}">
              <a16:creationId xmlns:a16="http://schemas.microsoft.com/office/drawing/2014/main" id="{10FB33A6-E332-40C2-9104-37BD2590F1B1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14300" cy="209550"/>
    <xdr:sp macro="" textlink="">
      <xdr:nvSpPr>
        <xdr:cNvPr id="2407" name="Shape 8" descr="*">
          <a:extLst>
            <a:ext uri="{FF2B5EF4-FFF2-40B4-BE49-F238E27FC236}">
              <a16:creationId xmlns:a16="http://schemas.microsoft.com/office/drawing/2014/main" id="{3163BF51-0DF0-4F62-9F82-FDBE367EB0C0}"/>
            </a:ext>
          </a:extLst>
        </xdr:cNvPr>
        <xdr:cNvSpPr/>
      </xdr:nvSpPr>
      <xdr:spPr>
        <a:xfrm>
          <a:off x="1524000" y="33589912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9550"/>
    <xdr:sp macro="" textlink="">
      <xdr:nvSpPr>
        <xdr:cNvPr id="2408" name="Shape 7" descr="*">
          <a:extLst>
            <a:ext uri="{FF2B5EF4-FFF2-40B4-BE49-F238E27FC236}">
              <a16:creationId xmlns:a16="http://schemas.microsoft.com/office/drawing/2014/main" id="{110B06DD-A371-4517-B8E2-163E96B8AB43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9550"/>
    <xdr:sp macro="" textlink="">
      <xdr:nvSpPr>
        <xdr:cNvPr id="2409" name="Shape 7" descr="*">
          <a:extLst>
            <a:ext uri="{FF2B5EF4-FFF2-40B4-BE49-F238E27FC236}">
              <a16:creationId xmlns:a16="http://schemas.microsoft.com/office/drawing/2014/main" id="{83AF1892-5F78-4C5E-935F-EDDA6668B65A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9550"/>
    <xdr:sp macro="" textlink="">
      <xdr:nvSpPr>
        <xdr:cNvPr id="2410" name="Shape 7" descr="*">
          <a:extLst>
            <a:ext uri="{FF2B5EF4-FFF2-40B4-BE49-F238E27FC236}">
              <a16:creationId xmlns:a16="http://schemas.microsoft.com/office/drawing/2014/main" id="{E1F76678-0D0D-4DA9-868D-C5806601981E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9550"/>
    <xdr:sp macro="" textlink="">
      <xdr:nvSpPr>
        <xdr:cNvPr id="2411" name="Shape 7" descr="*">
          <a:extLst>
            <a:ext uri="{FF2B5EF4-FFF2-40B4-BE49-F238E27FC236}">
              <a16:creationId xmlns:a16="http://schemas.microsoft.com/office/drawing/2014/main" id="{3D484718-9F32-4D41-97FC-931AF4663F93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14300" cy="209550"/>
    <xdr:sp macro="" textlink="">
      <xdr:nvSpPr>
        <xdr:cNvPr id="2412" name="Shape 8" descr="*">
          <a:extLst>
            <a:ext uri="{FF2B5EF4-FFF2-40B4-BE49-F238E27FC236}">
              <a16:creationId xmlns:a16="http://schemas.microsoft.com/office/drawing/2014/main" id="{3F4535F7-5026-4A20-90BB-352584E5887A}"/>
            </a:ext>
          </a:extLst>
        </xdr:cNvPr>
        <xdr:cNvSpPr/>
      </xdr:nvSpPr>
      <xdr:spPr>
        <a:xfrm>
          <a:off x="1524000" y="33589912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9550"/>
    <xdr:sp macro="" textlink="">
      <xdr:nvSpPr>
        <xdr:cNvPr id="2413" name="Shape 7" descr="*">
          <a:extLst>
            <a:ext uri="{FF2B5EF4-FFF2-40B4-BE49-F238E27FC236}">
              <a16:creationId xmlns:a16="http://schemas.microsoft.com/office/drawing/2014/main" id="{4024ED9C-5F26-4D0E-954D-997EEF735D57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9550"/>
    <xdr:sp macro="" textlink="">
      <xdr:nvSpPr>
        <xdr:cNvPr id="2414" name="Shape 7" descr="*">
          <a:extLst>
            <a:ext uri="{FF2B5EF4-FFF2-40B4-BE49-F238E27FC236}">
              <a16:creationId xmlns:a16="http://schemas.microsoft.com/office/drawing/2014/main" id="{8545D5C8-5AC0-4A04-8FC6-F950F246D7F7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9550"/>
    <xdr:sp macro="" textlink="">
      <xdr:nvSpPr>
        <xdr:cNvPr id="2415" name="Shape 7" descr="*">
          <a:extLst>
            <a:ext uri="{FF2B5EF4-FFF2-40B4-BE49-F238E27FC236}">
              <a16:creationId xmlns:a16="http://schemas.microsoft.com/office/drawing/2014/main" id="{27BECF9A-4DE9-474B-90B1-EFA2F8F065E6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9550"/>
    <xdr:sp macro="" textlink="">
      <xdr:nvSpPr>
        <xdr:cNvPr id="2416" name="Shape 7" descr="*">
          <a:extLst>
            <a:ext uri="{FF2B5EF4-FFF2-40B4-BE49-F238E27FC236}">
              <a16:creationId xmlns:a16="http://schemas.microsoft.com/office/drawing/2014/main" id="{77BBAEEC-8DE1-435F-BF9C-B0604B5789B7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14300" cy="209550"/>
    <xdr:sp macro="" textlink="">
      <xdr:nvSpPr>
        <xdr:cNvPr id="2417" name="Shape 8" descr="*">
          <a:extLst>
            <a:ext uri="{FF2B5EF4-FFF2-40B4-BE49-F238E27FC236}">
              <a16:creationId xmlns:a16="http://schemas.microsoft.com/office/drawing/2014/main" id="{D7E34687-991F-4D72-BCBD-07C79957F51D}"/>
            </a:ext>
          </a:extLst>
        </xdr:cNvPr>
        <xdr:cNvSpPr/>
      </xdr:nvSpPr>
      <xdr:spPr>
        <a:xfrm>
          <a:off x="1524000" y="33589912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9550"/>
    <xdr:sp macro="" textlink="">
      <xdr:nvSpPr>
        <xdr:cNvPr id="2418" name="Shape 7" descr="*">
          <a:extLst>
            <a:ext uri="{FF2B5EF4-FFF2-40B4-BE49-F238E27FC236}">
              <a16:creationId xmlns:a16="http://schemas.microsoft.com/office/drawing/2014/main" id="{A836DF80-0259-43CC-A834-6DCFE1AD28E2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9550"/>
    <xdr:sp macro="" textlink="">
      <xdr:nvSpPr>
        <xdr:cNvPr id="2419" name="Shape 7" descr="*">
          <a:extLst>
            <a:ext uri="{FF2B5EF4-FFF2-40B4-BE49-F238E27FC236}">
              <a16:creationId xmlns:a16="http://schemas.microsoft.com/office/drawing/2014/main" id="{DAF6DE28-4080-467D-9CC4-08B3FAAB66B5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9550"/>
    <xdr:sp macro="" textlink="">
      <xdr:nvSpPr>
        <xdr:cNvPr id="2420" name="Shape 7" descr="*">
          <a:extLst>
            <a:ext uri="{FF2B5EF4-FFF2-40B4-BE49-F238E27FC236}">
              <a16:creationId xmlns:a16="http://schemas.microsoft.com/office/drawing/2014/main" id="{C72DD102-D94C-4CC8-91A8-DA267FF44DD2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9550"/>
    <xdr:sp macro="" textlink="">
      <xdr:nvSpPr>
        <xdr:cNvPr id="2421" name="Shape 7" descr="*">
          <a:extLst>
            <a:ext uri="{FF2B5EF4-FFF2-40B4-BE49-F238E27FC236}">
              <a16:creationId xmlns:a16="http://schemas.microsoft.com/office/drawing/2014/main" id="{6EC162DD-E72A-498C-898B-886504336766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14300" cy="209550"/>
    <xdr:sp macro="" textlink="">
      <xdr:nvSpPr>
        <xdr:cNvPr id="2422" name="Shape 8" descr="*">
          <a:extLst>
            <a:ext uri="{FF2B5EF4-FFF2-40B4-BE49-F238E27FC236}">
              <a16:creationId xmlns:a16="http://schemas.microsoft.com/office/drawing/2014/main" id="{819D821C-4D9E-482E-8211-C25E8619EB85}"/>
            </a:ext>
          </a:extLst>
        </xdr:cNvPr>
        <xdr:cNvSpPr/>
      </xdr:nvSpPr>
      <xdr:spPr>
        <a:xfrm>
          <a:off x="1524000" y="33589912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9550"/>
    <xdr:sp macro="" textlink="">
      <xdr:nvSpPr>
        <xdr:cNvPr id="2423" name="Shape 7" descr="*">
          <a:extLst>
            <a:ext uri="{FF2B5EF4-FFF2-40B4-BE49-F238E27FC236}">
              <a16:creationId xmlns:a16="http://schemas.microsoft.com/office/drawing/2014/main" id="{0038CC7A-7DD0-485E-B035-995821C6ABAE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9550"/>
    <xdr:sp macro="" textlink="">
      <xdr:nvSpPr>
        <xdr:cNvPr id="2424" name="Shape 7" descr="*">
          <a:extLst>
            <a:ext uri="{FF2B5EF4-FFF2-40B4-BE49-F238E27FC236}">
              <a16:creationId xmlns:a16="http://schemas.microsoft.com/office/drawing/2014/main" id="{AD658E50-CA34-4919-8C5E-0E70865E4630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9550"/>
    <xdr:sp macro="" textlink="">
      <xdr:nvSpPr>
        <xdr:cNvPr id="2425" name="Shape 7" descr="*">
          <a:extLst>
            <a:ext uri="{FF2B5EF4-FFF2-40B4-BE49-F238E27FC236}">
              <a16:creationId xmlns:a16="http://schemas.microsoft.com/office/drawing/2014/main" id="{76DA8518-A8CF-4ECB-9B5B-50569BD942B9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9550"/>
    <xdr:sp macro="" textlink="">
      <xdr:nvSpPr>
        <xdr:cNvPr id="2426" name="Shape 7" descr="*">
          <a:extLst>
            <a:ext uri="{FF2B5EF4-FFF2-40B4-BE49-F238E27FC236}">
              <a16:creationId xmlns:a16="http://schemas.microsoft.com/office/drawing/2014/main" id="{85F5C0D9-8A7F-4F7A-B33D-B9A7BA930E26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14300" cy="200025"/>
    <xdr:sp macro="" textlink="">
      <xdr:nvSpPr>
        <xdr:cNvPr id="2427" name="Shape 9" descr="*">
          <a:extLst>
            <a:ext uri="{FF2B5EF4-FFF2-40B4-BE49-F238E27FC236}">
              <a16:creationId xmlns:a16="http://schemas.microsoft.com/office/drawing/2014/main" id="{3B19D186-18C4-4C40-9D4E-88A654801954}"/>
            </a:ext>
          </a:extLst>
        </xdr:cNvPr>
        <xdr:cNvSpPr/>
      </xdr:nvSpPr>
      <xdr:spPr>
        <a:xfrm>
          <a:off x="1524000" y="3358991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9550"/>
    <xdr:sp macro="" textlink="">
      <xdr:nvSpPr>
        <xdr:cNvPr id="2428" name="Shape 7" descr="*">
          <a:extLst>
            <a:ext uri="{FF2B5EF4-FFF2-40B4-BE49-F238E27FC236}">
              <a16:creationId xmlns:a16="http://schemas.microsoft.com/office/drawing/2014/main" id="{D27B2500-5CBE-4E08-8F1A-DFF382486CF1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9550"/>
    <xdr:sp macro="" textlink="">
      <xdr:nvSpPr>
        <xdr:cNvPr id="2429" name="Shape 7" descr="*">
          <a:extLst>
            <a:ext uri="{FF2B5EF4-FFF2-40B4-BE49-F238E27FC236}">
              <a16:creationId xmlns:a16="http://schemas.microsoft.com/office/drawing/2014/main" id="{8CAE6CC0-C597-4A80-9288-BCB3A25AB226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9550"/>
    <xdr:sp macro="" textlink="">
      <xdr:nvSpPr>
        <xdr:cNvPr id="2430" name="Shape 7" descr="*">
          <a:extLst>
            <a:ext uri="{FF2B5EF4-FFF2-40B4-BE49-F238E27FC236}">
              <a16:creationId xmlns:a16="http://schemas.microsoft.com/office/drawing/2014/main" id="{818B04ED-C0E7-45B4-88D7-C2C82B90ABEE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9550"/>
    <xdr:sp macro="" textlink="">
      <xdr:nvSpPr>
        <xdr:cNvPr id="2431" name="Shape 7" descr="*">
          <a:extLst>
            <a:ext uri="{FF2B5EF4-FFF2-40B4-BE49-F238E27FC236}">
              <a16:creationId xmlns:a16="http://schemas.microsoft.com/office/drawing/2014/main" id="{DA0BCA3A-9E3E-49D7-B74C-03F4BF266E96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14300" cy="200025"/>
    <xdr:sp macro="" textlink="">
      <xdr:nvSpPr>
        <xdr:cNvPr id="2432" name="Shape 9" descr="*">
          <a:extLst>
            <a:ext uri="{FF2B5EF4-FFF2-40B4-BE49-F238E27FC236}">
              <a16:creationId xmlns:a16="http://schemas.microsoft.com/office/drawing/2014/main" id="{68DE2270-BCEF-4F65-AACE-7EA5C9B9FBA2}"/>
            </a:ext>
          </a:extLst>
        </xdr:cNvPr>
        <xdr:cNvSpPr/>
      </xdr:nvSpPr>
      <xdr:spPr>
        <a:xfrm>
          <a:off x="1524000" y="3358991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9550"/>
    <xdr:sp macro="" textlink="">
      <xdr:nvSpPr>
        <xdr:cNvPr id="2433" name="Shape 7" descr="*">
          <a:extLst>
            <a:ext uri="{FF2B5EF4-FFF2-40B4-BE49-F238E27FC236}">
              <a16:creationId xmlns:a16="http://schemas.microsoft.com/office/drawing/2014/main" id="{51D1CF10-362F-4D1A-9275-E9265DEA225E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9550"/>
    <xdr:sp macro="" textlink="">
      <xdr:nvSpPr>
        <xdr:cNvPr id="2434" name="Shape 7" descr="*">
          <a:extLst>
            <a:ext uri="{FF2B5EF4-FFF2-40B4-BE49-F238E27FC236}">
              <a16:creationId xmlns:a16="http://schemas.microsoft.com/office/drawing/2014/main" id="{B61DF792-303A-4115-B0E4-45AD7BE98E9D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9550"/>
    <xdr:sp macro="" textlink="">
      <xdr:nvSpPr>
        <xdr:cNvPr id="2435" name="Shape 7" descr="*">
          <a:extLst>
            <a:ext uri="{FF2B5EF4-FFF2-40B4-BE49-F238E27FC236}">
              <a16:creationId xmlns:a16="http://schemas.microsoft.com/office/drawing/2014/main" id="{614D3552-D21C-4D27-846E-0B2770D5A23C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9550"/>
    <xdr:sp macro="" textlink="">
      <xdr:nvSpPr>
        <xdr:cNvPr id="2436" name="Shape 7" descr="*">
          <a:extLst>
            <a:ext uri="{FF2B5EF4-FFF2-40B4-BE49-F238E27FC236}">
              <a16:creationId xmlns:a16="http://schemas.microsoft.com/office/drawing/2014/main" id="{6BF8E008-6510-4AE2-B300-0B205424E90E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14300" cy="200025"/>
    <xdr:sp macro="" textlink="">
      <xdr:nvSpPr>
        <xdr:cNvPr id="2437" name="Shape 9" descr="*">
          <a:extLst>
            <a:ext uri="{FF2B5EF4-FFF2-40B4-BE49-F238E27FC236}">
              <a16:creationId xmlns:a16="http://schemas.microsoft.com/office/drawing/2014/main" id="{3C72340D-0C4D-470A-8F69-4ADB03991683}"/>
            </a:ext>
          </a:extLst>
        </xdr:cNvPr>
        <xdr:cNvSpPr/>
      </xdr:nvSpPr>
      <xdr:spPr>
        <a:xfrm>
          <a:off x="1524000" y="3358991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9550"/>
    <xdr:sp macro="" textlink="">
      <xdr:nvSpPr>
        <xdr:cNvPr id="2438" name="Shape 7" descr="*">
          <a:extLst>
            <a:ext uri="{FF2B5EF4-FFF2-40B4-BE49-F238E27FC236}">
              <a16:creationId xmlns:a16="http://schemas.microsoft.com/office/drawing/2014/main" id="{8FF66107-88C9-4E3C-95FA-D344C39D1579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9550"/>
    <xdr:sp macro="" textlink="">
      <xdr:nvSpPr>
        <xdr:cNvPr id="2439" name="Shape 7" descr="*">
          <a:extLst>
            <a:ext uri="{FF2B5EF4-FFF2-40B4-BE49-F238E27FC236}">
              <a16:creationId xmlns:a16="http://schemas.microsoft.com/office/drawing/2014/main" id="{02C5A1D0-75F8-4CE4-B4DE-3D5C530C578D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9550"/>
    <xdr:sp macro="" textlink="">
      <xdr:nvSpPr>
        <xdr:cNvPr id="2440" name="Shape 7" descr="*">
          <a:extLst>
            <a:ext uri="{FF2B5EF4-FFF2-40B4-BE49-F238E27FC236}">
              <a16:creationId xmlns:a16="http://schemas.microsoft.com/office/drawing/2014/main" id="{5E69861B-C501-441A-AF5B-E7655F843BCB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9550"/>
    <xdr:sp macro="" textlink="">
      <xdr:nvSpPr>
        <xdr:cNvPr id="2441" name="Shape 7" descr="*">
          <a:extLst>
            <a:ext uri="{FF2B5EF4-FFF2-40B4-BE49-F238E27FC236}">
              <a16:creationId xmlns:a16="http://schemas.microsoft.com/office/drawing/2014/main" id="{06DBD024-3526-4877-83BE-87362ECD1BD4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14300" cy="200025"/>
    <xdr:sp macro="" textlink="">
      <xdr:nvSpPr>
        <xdr:cNvPr id="2442" name="Shape 9" descr="*">
          <a:extLst>
            <a:ext uri="{FF2B5EF4-FFF2-40B4-BE49-F238E27FC236}">
              <a16:creationId xmlns:a16="http://schemas.microsoft.com/office/drawing/2014/main" id="{165FA76D-22C9-48D6-99A2-BF96726B8FD3}"/>
            </a:ext>
          </a:extLst>
        </xdr:cNvPr>
        <xdr:cNvSpPr/>
      </xdr:nvSpPr>
      <xdr:spPr>
        <a:xfrm>
          <a:off x="1524000" y="3358991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9550"/>
    <xdr:sp macro="" textlink="">
      <xdr:nvSpPr>
        <xdr:cNvPr id="2443" name="Shape 7" descr="*">
          <a:extLst>
            <a:ext uri="{FF2B5EF4-FFF2-40B4-BE49-F238E27FC236}">
              <a16:creationId xmlns:a16="http://schemas.microsoft.com/office/drawing/2014/main" id="{60AF38E7-13F9-459D-BFFF-D015B4C51C45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9550"/>
    <xdr:sp macro="" textlink="">
      <xdr:nvSpPr>
        <xdr:cNvPr id="2444" name="Shape 7" descr="*">
          <a:extLst>
            <a:ext uri="{FF2B5EF4-FFF2-40B4-BE49-F238E27FC236}">
              <a16:creationId xmlns:a16="http://schemas.microsoft.com/office/drawing/2014/main" id="{7B10B564-52DD-4CC8-A347-19906605D6C1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9550"/>
    <xdr:sp macro="" textlink="">
      <xdr:nvSpPr>
        <xdr:cNvPr id="2445" name="Shape 7" descr="*">
          <a:extLst>
            <a:ext uri="{FF2B5EF4-FFF2-40B4-BE49-F238E27FC236}">
              <a16:creationId xmlns:a16="http://schemas.microsoft.com/office/drawing/2014/main" id="{BE2F0EAB-BBF7-4E85-96F2-1BBE28CE1804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9550"/>
    <xdr:sp macro="" textlink="">
      <xdr:nvSpPr>
        <xdr:cNvPr id="2446" name="Shape 7" descr="*">
          <a:extLst>
            <a:ext uri="{FF2B5EF4-FFF2-40B4-BE49-F238E27FC236}">
              <a16:creationId xmlns:a16="http://schemas.microsoft.com/office/drawing/2014/main" id="{C9BBDC86-1916-4ACB-9B44-8E2B8175563E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14300" cy="200025"/>
    <xdr:sp macro="" textlink="">
      <xdr:nvSpPr>
        <xdr:cNvPr id="2447" name="Shape 9" descr="*">
          <a:extLst>
            <a:ext uri="{FF2B5EF4-FFF2-40B4-BE49-F238E27FC236}">
              <a16:creationId xmlns:a16="http://schemas.microsoft.com/office/drawing/2014/main" id="{661D9C2F-AB3A-41CE-A1E6-C0792791E53E}"/>
            </a:ext>
          </a:extLst>
        </xdr:cNvPr>
        <xdr:cNvSpPr/>
      </xdr:nvSpPr>
      <xdr:spPr>
        <a:xfrm>
          <a:off x="1524000" y="3358991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9550"/>
    <xdr:sp macro="" textlink="">
      <xdr:nvSpPr>
        <xdr:cNvPr id="2448" name="Shape 7" descr="*">
          <a:extLst>
            <a:ext uri="{FF2B5EF4-FFF2-40B4-BE49-F238E27FC236}">
              <a16:creationId xmlns:a16="http://schemas.microsoft.com/office/drawing/2014/main" id="{AC351B17-ABBF-4733-A1CB-6D76F5F13B8C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9550"/>
    <xdr:sp macro="" textlink="">
      <xdr:nvSpPr>
        <xdr:cNvPr id="2449" name="Shape 7" descr="*">
          <a:extLst>
            <a:ext uri="{FF2B5EF4-FFF2-40B4-BE49-F238E27FC236}">
              <a16:creationId xmlns:a16="http://schemas.microsoft.com/office/drawing/2014/main" id="{ABCFC45A-22BE-49FD-A66C-6E2235CA3405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9550"/>
    <xdr:sp macro="" textlink="">
      <xdr:nvSpPr>
        <xdr:cNvPr id="2450" name="Shape 7" descr="*">
          <a:extLst>
            <a:ext uri="{FF2B5EF4-FFF2-40B4-BE49-F238E27FC236}">
              <a16:creationId xmlns:a16="http://schemas.microsoft.com/office/drawing/2014/main" id="{24841204-585C-4426-9D3B-EE5CE8B83D13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9550"/>
    <xdr:sp macro="" textlink="">
      <xdr:nvSpPr>
        <xdr:cNvPr id="2451" name="Shape 7" descr="*">
          <a:extLst>
            <a:ext uri="{FF2B5EF4-FFF2-40B4-BE49-F238E27FC236}">
              <a16:creationId xmlns:a16="http://schemas.microsoft.com/office/drawing/2014/main" id="{0C4D818C-5B32-415B-AEEC-FCD1E6AB223A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14300" cy="200025"/>
    <xdr:sp macro="" textlink="">
      <xdr:nvSpPr>
        <xdr:cNvPr id="2452" name="Shape 9" descr="*">
          <a:extLst>
            <a:ext uri="{FF2B5EF4-FFF2-40B4-BE49-F238E27FC236}">
              <a16:creationId xmlns:a16="http://schemas.microsoft.com/office/drawing/2014/main" id="{EFD0A643-76FA-459E-9401-BD646566DBED}"/>
            </a:ext>
          </a:extLst>
        </xdr:cNvPr>
        <xdr:cNvSpPr/>
      </xdr:nvSpPr>
      <xdr:spPr>
        <a:xfrm>
          <a:off x="1524000" y="3358991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9550"/>
    <xdr:sp macro="" textlink="">
      <xdr:nvSpPr>
        <xdr:cNvPr id="2453" name="Shape 7" descr="*">
          <a:extLst>
            <a:ext uri="{FF2B5EF4-FFF2-40B4-BE49-F238E27FC236}">
              <a16:creationId xmlns:a16="http://schemas.microsoft.com/office/drawing/2014/main" id="{35A2A983-4E73-4BED-BC17-E5EB7DBFF723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9550"/>
    <xdr:sp macro="" textlink="">
      <xdr:nvSpPr>
        <xdr:cNvPr id="2454" name="Shape 7" descr="*">
          <a:extLst>
            <a:ext uri="{FF2B5EF4-FFF2-40B4-BE49-F238E27FC236}">
              <a16:creationId xmlns:a16="http://schemas.microsoft.com/office/drawing/2014/main" id="{5342CEA3-B386-4831-A9E3-B84DFF02FF8D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9550"/>
    <xdr:sp macro="" textlink="">
      <xdr:nvSpPr>
        <xdr:cNvPr id="2455" name="Shape 7" descr="*">
          <a:extLst>
            <a:ext uri="{FF2B5EF4-FFF2-40B4-BE49-F238E27FC236}">
              <a16:creationId xmlns:a16="http://schemas.microsoft.com/office/drawing/2014/main" id="{E1E8647F-F52A-438E-B34D-A1B8E98F546A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9550"/>
    <xdr:sp macro="" textlink="">
      <xdr:nvSpPr>
        <xdr:cNvPr id="2456" name="Shape 7" descr="*">
          <a:extLst>
            <a:ext uri="{FF2B5EF4-FFF2-40B4-BE49-F238E27FC236}">
              <a16:creationId xmlns:a16="http://schemas.microsoft.com/office/drawing/2014/main" id="{CEFBC38E-5E9B-43DF-9FB3-14F801CB61C7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14300" cy="209550"/>
    <xdr:sp macro="" textlink="">
      <xdr:nvSpPr>
        <xdr:cNvPr id="2457" name="Shape 8" descr="*">
          <a:extLst>
            <a:ext uri="{FF2B5EF4-FFF2-40B4-BE49-F238E27FC236}">
              <a16:creationId xmlns:a16="http://schemas.microsoft.com/office/drawing/2014/main" id="{F6320DD9-5629-4E08-8EFE-2347051987CD}"/>
            </a:ext>
          </a:extLst>
        </xdr:cNvPr>
        <xdr:cNvSpPr/>
      </xdr:nvSpPr>
      <xdr:spPr>
        <a:xfrm>
          <a:off x="1524000" y="33589912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14300" cy="209550"/>
    <xdr:sp macro="" textlink="">
      <xdr:nvSpPr>
        <xdr:cNvPr id="2458" name="Shape 8" descr="*">
          <a:extLst>
            <a:ext uri="{FF2B5EF4-FFF2-40B4-BE49-F238E27FC236}">
              <a16:creationId xmlns:a16="http://schemas.microsoft.com/office/drawing/2014/main" id="{717F7D6D-4FD5-4241-A3FC-6A03C6666571}"/>
            </a:ext>
          </a:extLst>
        </xdr:cNvPr>
        <xdr:cNvSpPr/>
      </xdr:nvSpPr>
      <xdr:spPr>
        <a:xfrm>
          <a:off x="1524000" y="33589912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14300" cy="209550"/>
    <xdr:sp macro="" textlink="">
      <xdr:nvSpPr>
        <xdr:cNvPr id="2459" name="Shape 8" descr="*">
          <a:extLst>
            <a:ext uri="{FF2B5EF4-FFF2-40B4-BE49-F238E27FC236}">
              <a16:creationId xmlns:a16="http://schemas.microsoft.com/office/drawing/2014/main" id="{3CB17353-FD34-45B9-9F63-622CB1009FD2}"/>
            </a:ext>
          </a:extLst>
        </xdr:cNvPr>
        <xdr:cNvSpPr/>
      </xdr:nvSpPr>
      <xdr:spPr>
        <a:xfrm>
          <a:off x="1524000" y="33589912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14300" cy="209550"/>
    <xdr:sp macro="" textlink="">
      <xdr:nvSpPr>
        <xdr:cNvPr id="2460" name="Shape 8" descr="*">
          <a:extLst>
            <a:ext uri="{FF2B5EF4-FFF2-40B4-BE49-F238E27FC236}">
              <a16:creationId xmlns:a16="http://schemas.microsoft.com/office/drawing/2014/main" id="{4C0C0E7C-AB87-4632-936F-6794E5CBA412}"/>
            </a:ext>
          </a:extLst>
        </xdr:cNvPr>
        <xdr:cNvSpPr/>
      </xdr:nvSpPr>
      <xdr:spPr>
        <a:xfrm>
          <a:off x="1524000" y="33589912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9550"/>
    <xdr:sp macro="" textlink="">
      <xdr:nvSpPr>
        <xdr:cNvPr id="2461" name="Shape 7" descr="*">
          <a:extLst>
            <a:ext uri="{FF2B5EF4-FFF2-40B4-BE49-F238E27FC236}">
              <a16:creationId xmlns:a16="http://schemas.microsoft.com/office/drawing/2014/main" id="{4E997206-15D9-488F-BBFC-A39E59159E0F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9550"/>
    <xdr:sp macro="" textlink="">
      <xdr:nvSpPr>
        <xdr:cNvPr id="2462" name="Shape 7" descr="*">
          <a:extLst>
            <a:ext uri="{FF2B5EF4-FFF2-40B4-BE49-F238E27FC236}">
              <a16:creationId xmlns:a16="http://schemas.microsoft.com/office/drawing/2014/main" id="{753FCD35-6841-4C4E-AE08-DE0D77079A2B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9550"/>
    <xdr:sp macro="" textlink="">
      <xdr:nvSpPr>
        <xdr:cNvPr id="2463" name="Shape 7" descr="*">
          <a:extLst>
            <a:ext uri="{FF2B5EF4-FFF2-40B4-BE49-F238E27FC236}">
              <a16:creationId xmlns:a16="http://schemas.microsoft.com/office/drawing/2014/main" id="{57836329-C8F0-4448-8EFA-54766A79B1E5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9550"/>
    <xdr:sp macro="" textlink="">
      <xdr:nvSpPr>
        <xdr:cNvPr id="2464" name="Shape 7" descr="*">
          <a:extLst>
            <a:ext uri="{FF2B5EF4-FFF2-40B4-BE49-F238E27FC236}">
              <a16:creationId xmlns:a16="http://schemas.microsoft.com/office/drawing/2014/main" id="{20D51444-C2FC-430E-8B70-FF8F746BBDC0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14300" cy="209550"/>
    <xdr:sp macro="" textlink="">
      <xdr:nvSpPr>
        <xdr:cNvPr id="2465" name="Shape 8" descr="*">
          <a:extLst>
            <a:ext uri="{FF2B5EF4-FFF2-40B4-BE49-F238E27FC236}">
              <a16:creationId xmlns:a16="http://schemas.microsoft.com/office/drawing/2014/main" id="{34AAB1A9-66EA-4F7D-B7A0-96FE0A8D1F1C}"/>
            </a:ext>
          </a:extLst>
        </xdr:cNvPr>
        <xdr:cNvSpPr/>
      </xdr:nvSpPr>
      <xdr:spPr>
        <a:xfrm>
          <a:off x="1524000" y="33589912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14300" cy="209550"/>
    <xdr:sp macro="" textlink="">
      <xdr:nvSpPr>
        <xdr:cNvPr id="2466" name="Shape 8" descr="*">
          <a:extLst>
            <a:ext uri="{FF2B5EF4-FFF2-40B4-BE49-F238E27FC236}">
              <a16:creationId xmlns:a16="http://schemas.microsoft.com/office/drawing/2014/main" id="{3BE403FA-BE81-4582-AF91-8721DB570B4F}"/>
            </a:ext>
          </a:extLst>
        </xdr:cNvPr>
        <xdr:cNvSpPr/>
      </xdr:nvSpPr>
      <xdr:spPr>
        <a:xfrm>
          <a:off x="1524000" y="33589912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14300" cy="209550"/>
    <xdr:sp macro="" textlink="">
      <xdr:nvSpPr>
        <xdr:cNvPr id="2467" name="Shape 8" descr="*">
          <a:extLst>
            <a:ext uri="{FF2B5EF4-FFF2-40B4-BE49-F238E27FC236}">
              <a16:creationId xmlns:a16="http://schemas.microsoft.com/office/drawing/2014/main" id="{305DC709-E82F-4E61-B1E9-BE83AC10B8AB}"/>
            </a:ext>
          </a:extLst>
        </xdr:cNvPr>
        <xdr:cNvSpPr/>
      </xdr:nvSpPr>
      <xdr:spPr>
        <a:xfrm>
          <a:off x="1524000" y="33589912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14300" cy="209550"/>
    <xdr:sp macro="" textlink="">
      <xdr:nvSpPr>
        <xdr:cNvPr id="2468" name="Shape 8" descr="*">
          <a:extLst>
            <a:ext uri="{FF2B5EF4-FFF2-40B4-BE49-F238E27FC236}">
              <a16:creationId xmlns:a16="http://schemas.microsoft.com/office/drawing/2014/main" id="{427B48AB-44F1-4D49-A5A9-F1291AE14470}"/>
            </a:ext>
          </a:extLst>
        </xdr:cNvPr>
        <xdr:cNvSpPr/>
      </xdr:nvSpPr>
      <xdr:spPr>
        <a:xfrm>
          <a:off x="1524000" y="33589912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9550"/>
    <xdr:sp macro="" textlink="">
      <xdr:nvSpPr>
        <xdr:cNvPr id="2469" name="Shape 7" descr="*">
          <a:extLst>
            <a:ext uri="{FF2B5EF4-FFF2-40B4-BE49-F238E27FC236}">
              <a16:creationId xmlns:a16="http://schemas.microsoft.com/office/drawing/2014/main" id="{D2D9F33D-742B-4C61-804B-580C3229DE11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9550"/>
    <xdr:sp macro="" textlink="">
      <xdr:nvSpPr>
        <xdr:cNvPr id="2470" name="Shape 7" descr="*">
          <a:extLst>
            <a:ext uri="{FF2B5EF4-FFF2-40B4-BE49-F238E27FC236}">
              <a16:creationId xmlns:a16="http://schemas.microsoft.com/office/drawing/2014/main" id="{56D63CC3-D700-4277-A76C-4527C40F163A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9550"/>
    <xdr:sp macro="" textlink="">
      <xdr:nvSpPr>
        <xdr:cNvPr id="2471" name="Shape 7" descr="*">
          <a:extLst>
            <a:ext uri="{FF2B5EF4-FFF2-40B4-BE49-F238E27FC236}">
              <a16:creationId xmlns:a16="http://schemas.microsoft.com/office/drawing/2014/main" id="{9A8D0073-B009-47BD-B958-C7F1164F64EA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9550"/>
    <xdr:sp macro="" textlink="">
      <xdr:nvSpPr>
        <xdr:cNvPr id="2472" name="Shape 7" descr="*">
          <a:extLst>
            <a:ext uri="{FF2B5EF4-FFF2-40B4-BE49-F238E27FC236}">
              <a16:creationId xmlns:a16="http://schemas.microsoft.com/office/drawing/2014/main" id="{9C5FC57B-6620-4D59-AFD2-E4C6FB607073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14300" cy="209550"/>
    <xdr:sp macro="" textlink="">
      <xdr:nvSpPr>
        <xdr:cNvPr id="2473" name="Shape 8" descr="*">
          <a:extLst>
            <a:ext uri="{FF2B5EF4-FFF2-40B4-BE49-F238E27FC236}">
              <a16:creationId xmlns:a16="http://schemas.microsoft.com/office/drawing/2014/main" id="{B70631F7-2765-4B23-B927-A42C88A35113}"/>
            </a:ext>
          </a:extLst>
        </xdr:cNvPr>
        <xdr:cNvSpPr/>
      </xdr:nvSpPr>
      <xdr:spPr>
        <a:xfrm>
          <a:off x="1524000" y="33589912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14300" cy="209550"/>
    <xdr:sp macro="" textlink="">
      <xdr:nvSpPr>
        <xdr:cNvPr id="2474" name="Shape 8" descr="*">
          <a:extLst>
            <a:ext uri="{FF2B5EF4-FFF2-40B4-BE49-F238E27FC236}">
              <a16:creationId xmlns:a16="http://schemas.microsoft.com/office/drawing/2014/main" id="{AD43A346-94B8-434A-90FE-8DB66850A6A9}"/>
            </a:ext>
          </a:extLst>
        </xdr:cNvPr>
        <xdr:cNvSpPr/>
      </xdr:nvSpPr>
      <xdr:spPr>
        <a:xfrm>
          <a:off x="1524000" y="33589912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14300" cy="209550"/>
    <xdr:sp macro="" textlink="">
      <xdr:nvSpPr>
        <xdr:cNvPr id="2475" name="Shape 8" descr="*">
          <a:extLst>
            <a:ext uri="{FF2B5EF4-FFF2-40B4-BE49-F238E27FC236}">
              <a16:creationId xmlns:a16="http://schemas.microsoft.com/office/drawing/2014/main" id="{116700CF-4BA6-4D35-968F-3C00B15B436F}"/>
            </a:ext>
          </a:extLst>
        </xdr:cNvPr>
        <xdr:cNvSpPr/>
      </xdr:nvSpPr>
      <xdr:spPr>
        <a:xfrm>
          <a:off x="1524000" y="33589912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14300" cy="209550"/>
    <xdr:sp macro="" textlink="">
      <xdr:nvSpPr>
        <xdr:cNvPr id="2476" name="Shape 8" descr="*">
          <a:extLst>
            <a:ext uri="{FF2B5EF4-FFF2-40B4-BE49-F238E27FC236}">
              <a16:creationId xmlns:a16="http://schemas.microsoft.com/office/drawing/2014/main" id="{5DA02C93-8D7A-4898-AFB6-2BA20B959379}"/>
            </a:ext>
          </a:extLst>
        </xdr:cNvPr>
        <xdr:cNvSpPr/>
      </xdr:nvSpPr>
      <xdr:spPr>
        <a:xfrm>
          <a:off x="1524000" y="33589912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9550"/>
    <xdr:sp macro="" textlink="">
      <xdr:nvSpPr>
        <xdr:cNvPr id="2477" name="Shape 7" descr="*">
          <a:extLst>
            <a:ext uri="{FF2B5EF4-FFF2-40B4-BE49-F238E27FC236}">
              <a16:creationId xmlns:a16="http://schemas.microsoft.com/office/drawing/2014/main" id="{B671C70A-6300-4835-9F67-5EE9B26EE716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9550"/>
    <xdr:sp macro="" textlink="">
      <xdr:nvSpPr>
        <xdr:cNvPr id="2478" name="Shape 7" descr="*">
          <a:extLst>
            <a:ext uri="{FF2B5EF4-FFF2-40B4-BE49-F238E27FC236}">
              <a16:creationId xmlns:a16="http://schemas.microsoft.com/office/drawing/2014/main" id="{A226543B-A3F8-490D-A24D-D2319E8A9447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9550"/>
    <xdr:sp macro="" textlink="">
      <xdr:nvSpPr>
        <xdr:cNvPr id="2479" name="Shape 7" descr="*">
          <a:extLst>
            <a:ext uri="{FF2B5EF4-FFF2-40B4-BE49-F238E27FC236}">
              <a16:creationId xmlns:a16="http://schemas.microsoft.com/office/drawing/2014/main" id="{F27E2FD7-C730-4561-86E2-726B623B930B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9550"/>
    <xdr:sp macro="" textlink="">
      <xdr:nvSpPr>
        <xdr:cNvPr id="2480" name="Shape 7" descr="*">
          <a:extLst>
            <a:ext uri="{FF2B5EF4-FFF2-40B4-BE49-F238E27FC236}">
              <a16:creationId xmlns:a16="http://schemas.microsoft.com/office/drawing/2014/main" id="{B9956DDE-D7B3-4DBE-81BC-3FDDB98354D4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14300" cy="209550"/>
    <xdr:sp macro="" textlink="">
      <xdr:nvSpPr>
        <xdr:cNvPr id="2481" name="Shape 8" descr="*">
          <a:extLst>
            <a:ext uri="{FF2B5EF4-FFF2-40B4-BE49-F238E27FC236}">
              <a16:creationId xmlns:a16="http://schemas.microsoft.com/office/drawing/2014/main" id="{71F763AC-BB32-4004-A7B0-734891427F7A}"/>
            </a:ext>
          </a:extLst>
        </xdr:cNvPr>
        <xdr:cNvSpPr/>
      </xdr:nvSpPr>
      <xdr:spPr>
        <a:xfrm>
          <a:off x="1524000" y="33589912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14300" cy="209550"/>
    <xdr:sp macro="" textlink="">
      <xdr:nvSpPr>
        <xdr:cNvPr id="2482" name="Shape 8" descr="*">
          <a:extLst>
            <a:ext uri="{FF2B5EF4-FFF2-40B4-BE49-F238E27FC236}">
              <a16:creationId xmlns:a16="http://schemas.microsoft.com/office/drawing/2014/main" id="{9336936D-35E8-49CC-8540-CEBFCA1099AE}"/>
            </a:ext>
          </a:extLst>
        </xdr:cNvPr>
        <xdr:cNvSpPr/>
      </xdr:nvSpPr>
      <xdr:spPr>
        <a:xfrm>
          <a:off x="1524000" y="33589912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14300" cy="209550"/>
    <xdr:sp macro="" textlink="">
      <xdr:nvSpPr>
        <xdr:cNvPr id="2483" name="Shape 8" descr="*">
          <a:extLst>
            <a:ext uri="{FF2B5EF4-FFF2-40B4-BE49-F238E27FC236}">
              <a16:creationId xmlns:a16="http://schemas.microsoft.com/office/drawing/2014/main" id="{5E22D300-9850-4462-9061-2835EC3F722E}"/>
            </a:ext>
          </a:extLst>
        </xdr:cNvPr>
        <xdr:cNvSpPr/>
      </xdr:nvSpPr>
      <xdr:spPr>
        <a:xfrm>
          <a:off x="1524000" y="33589912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14300" cy="209550"/>
    <xdr:sp macro="" textlink="">
      <xdr:nvSpPr>
        <xdr:cNvPr id="2484" name="Shape 8" descr="*">
          <a:extLst>
            <a:ext uri="{FF2B5EF4-FFF2-40B4-BE49-F238E27FC236}">
              <a16:creationId xmlns:a16="http://schemas.microsoft.com/office/drawing/2014/main" id="{F572F645-27FD-442C-9CBB-DD2E21786162}"/>
            </a:ext>
          </a:extLst>
        </xdr:cNvPr>
        <xdr:cNvSpPr/>
      </xdr:nvSpPr>
      <xdr:spPr>
        <a:xfrm>
          <a:off x="1524000" y="33589912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9550"/>
    <xdr:sp macro="" textlink="">
      <xdr:nvSpPr>
        <xdr:cNvPr id="2485" name="Shape 7" descr="*">
          <a:extLst>
            <a:ext uri="{FF2B5EF4-FFF2-40B4-BE49-F238E27FC236}">
              <a16:creationId xmlns:a16="http://schemas.microsoft.com/office/drawing/2014/main" id="{776B74B0-0644-4EAC-B371-97C579B79861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9550"/>
    <xdr:sp macro="" textlink="">
      <xdr:nvSpPr>
        <xdr:cNvPr id="2486" name="Shape 7" descr="*">
          <a:extLst>
            <a:ext uri="{FF2B5EF4-FFF2-40B4-BE49-F238E27FC236}">
              <a16:creationId xmlns:a16="http://schemas.microsoft.com/office/drawing/2014/main" id="{F4694584-C546-474D-AB78-BC6602E8CC81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9550"/>
    <xdr:sp macro="" textlink="">
      <xdr:nvSpPr>
        <xdr:cNvPr id="2487" name="Shape 7" descr="*">
          <a:extLst>
            <a:ext uri="{FF2B5EF4-FFF2-40B4-BE49-F238E27FC236}">
              <a16:creationId xmlns:a16="http://schemas.microsoft.com/office/drawing/2014/main" id="{174EB0C9-90CF-4830-BBBE-9C25A99E581F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9550"/>
    <xdr:sp macro="" textlink="">
      <xdr:nvSpPr>
        <xdr:cNvPr id="2488" name="Shape 7" descr="*">
          <a:extLst>
            <a:ext uri="{FF2B5EF4-FFF2-40B4-BE49-F238E27FC236}">
              <a16:creationId xmlns:a16="http://schemas.microsoft.com/office/drawing/2014/main" id="{EF80FF4F-5ABF-470B-935A-BD0144118A13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14300" cy="209550"/>
    <xdr:sp macro="" textlink="">
      <xdr:nvSpPr>
        <xdr:cNvPr id="2489" name="Shape 8" descr="*">
          <a:extLst>
            <a:ext uri="{FF2B5EF4-FFF2-40B4-BE49-F238E27FC236}">
              <a16:creationId xmlns:a16="http://schemas.microsoft.com/office/drawing/2014/main" id="{8519C7A9-87F9-4EC2-8D5A-5CB7B8E46010}"/>
            </a:ext>
          </a:extLst>
        </xdr:cNvPr>
        <xdr:cNvSpPr/>
      </xdr:nvSpPr>
      <xdr:spPr>
        <a:xfrm>
          <a:off x="1524000" y="33589912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14300" cy="209550"/>
    <xdr:sp macro="" textlink="">
      <xdr:nvSpPr>
        <xdr:cNvPr id="2490" name="Shape 8" descr="*">
          <a:extLst>
            <a:ext uri="{FF2B5EF4-FFF2-40B4-BE49-F238E27FC236}">
              <a16:creationId xmlns:a16="http://schemas.microsoft.com/office/drawing/2014/main" id="{B10704BC-CBFE-4DD5-8467-72ADF3A9D850}"/>
            </a:ext>
          </a:extLst>
        </xdr:cNvPr>
        <xdr:cNvSpPr/>
      </xdr:nvSpPr>
      <xdr:spPr>
        <a:xfrm>
          <a:off x="1524000" y="33589912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14300" cy="209550"/>
    <xdr:sp macro="" textlink="">
      <xdr:nvSpPr>
        <xdr:cNvPr id="2491" name="Shape 8" descr="*">
          <a:extLst>
            <a:ext uri="{FF2B5EF4-FFF2-40B4-BE49-F238E27FC236}">
              <a16:creationId xmlns:a16="http://schemas.microsoft.com/office/drawing/2014/main" id="{ED5B0304-6D6B-4870-83F2-7358C01F0040}"/>
            </a:ext>
          </a:extLst>
        </xdr:cNvPr>
        <xdr:cNvSpPr/>
      </xdr:nvSpPr>
      <xdr:spPr>
        <a:xfrm>
          <a:off x="1524000" y="33589912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14300" cy="209550"/>
    <xdr:sp macro="" textlink="">
      <xdr:nvSpPr>
        <xdr:cNvPr id="2492" name="Shape 8" descr="*">
          <a:extLst>
            <a:ext uri="{FF2B5EF4-FFF2-40B4-BE49-F238E27FC236}">
              <a16:creationId xmlns:a16="http://schemas.microsoft.com/office/drawing/2014/main" id="{FE96A16D-CE70-4210-AF54-1D36F031B15A}"/>
            </a:ext>
          </a:extLst>
        </xdr:cNvPr>
        <xdr:cNvSpPr/>
      </xdr:nvSpPr>
      <xdr:spPr>
        <a:xfrm>
          <a:off x="1524000" y="33589912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9550"/>
    <xdr:sp macro="" textlink="">
      <xdr:nvSpPr>
        <xdr:cNvPr id="2493" name="Shape 7" descr="*">
          <a:extLst>
            <a:ext uri="{FF2B5EF4-FFF2-40B4-BE49-F238E27FC236}">
              <a16:creationId xmlns:a16="http://schemas.microsoft.com/office/drawing/2014/main" id="{04F06807-E5CA-4A37-94E5-9F9DB88BFDC4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9550"/>
    <xdr:sp macro="" textlink="">
      <xdr:nvSpPr>
        <xdr:cNvPr id="2494" name="Shape 7" descr="*">
          <a:extLst>
            <a:ext uri="{FF2B5EF4-FFF2-40B4-BE49-F238E27FC236}">
              <a16:creationId xmlns:a16="http://schemas.microsoft.com/office/drawing/2014/main" id="{FBCE4F4A-042D-4953-B8DE-D2653E678640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9550"/>
    <xdr:sp macro="" textlink="">
      <xdr:nvSpPr>
        <xdr:cNvPr id="2495" name="Shape 7" descr="*">
          <a:extLst>
            <a:ext uri="{FF2B5EF4-FFF2-40B4-BE49-F238E27FC236}">
              <a16:creationId xmlns:a16="http://schemas.microsoft.com/office/drawing/2014/main" id="{32418CD4-E085-47C8-A4B5-1DBB34DD3753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9550"/>
    <xdr:sp macro="" textlink="">
      <xdr:nvSpPr>
        <xdr:cNvPr id="2496" name="Shape 7" descr="*">
          <a:extLst>
            <a:ext uri="{FF2B5EF4-FFF2-40B4-BE49-F238E27FC236}">
              <a16:creationId xmlns:a16="http://schemas.microsoft.com/office/drawing/2014/main" id="{00C8FEFC-50E4-43B9-A73C-F08C58305F13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14300" cy="209550"/>
    <xdr:sp macro="" textlink="">
      <xdr:nvSpPr>
        <xdr:cNvPr id="2497" name="Shape 8" descr="*">
          <a:extLst>
            <a:ext uri="{FF2B5EF4-FFF2-40B4-BE49-F238E27FC236}">
              <a16:creationId xmlns:a16="http://schemas.microsoft.com/office/drawing/2014/main" id="{57AECBC4-28BD-4D0A-AE40-522C2DEFB659}"/>
            </a:ext>
          </a:extLst>
        </xdr:cNvPr>
        <xdr:cNvSpPr/>
      </xdr:nvSpPr>
      <xdr:spPr>
        <a:xfrm>
          <a:off x="1524000" y="33589912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14300" cy="209550"/>
    <xdr:sp macro="" textlink="">
      <xdr:nvSpPr>
        <xdr:cNvPr id="2498" name="Shape 8" descr="*">
          <a:extLst>
            <a:ext uri="{FF2B5EF4-FFF2-40B4-BE49-F238E27FC236}">
              <a16:creationId xmlns:a16="http://schemas.microsoft.com/office/drawing/2014/main" id="{A9B65EA4-4B6A-47D4-9EFC-6248E31FA4D6}"/>
            </a:ext>
          </a:extLst>
        </xdr:cNvPr>
        <xdr:cNvSpPr/>
      </xdr:nvSpPr>
      <xdr:spPr>
        <a:xfrm>
          <a:off x="1524000" y="33589912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14300" cy="209550"/>
    <xdr:sp macro="" textlink="">
      <xdr:nvSpPr>
        <xdr:cNvPr id="2499" name="Shape 8" descr="*">
          <a:extLst>
            <a:ext uri="{FF2B5EF4-FFF2-40B4-BE49-F238E27FC236}">
              <a16:creationId xmlns:a16="http://schemas.microsoft.com/office/drawing/2014/main" id="{E21C0999-1937-4177-A672-2C08619DC973}"/>
            </a:ext>
          </a:extLst>
        </xdr:cNvPr>
        <xdr:cNvSpPr/>
      </xdr:nvSpPr>
      <xdr:spPr>
        <a:xfrm>
          <a:off x="1524000" y="33589912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14300" cy="209550"/>
    <xdr:sp macro="" textlink="">
      <xdr:nvSpPr>
        <xdr:cNvPr id="2500" name="Shape 8" descr="*">
          <a:extLst>
            <a:ext uri="{FF2B5EF4-FFF2-40B4-BE49-F238E27FC236}">
              <a16:creationId xmlns:a16="http://schemas.microsoft.com/office/drawing/2014/main" id="{D57F8493-35E1-4D52-B761-6707FD758B5C}"/>
            </a:ext>
          </a:extLst>
        </xdr:cNvPr>
        <xdr:cNvSpPr/>
      </xdr:nvSpPr>
      <xdr:spPr>
        <a:xfrm>
          <a:off x="1524000" y="33589912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501" name="Shape 3" descr="*">
          <a:extLst>
            <a:ext uri="{FF2B5EF4-FFF2-40B4-BE49-F238E27FC236}">
              <a16:creationId xmlns:a16="http://schemas.microsoft.com/office/drawing/2014/main" id="{9039C10C-46A0-456C-B5F6-C6EA3F720F35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502" name="Shape 3" descr="*">
          <a:extLst>
            <a:ext uri="{FF2B5EF4-FFF2-40B4-BE49-F238E27FC236}">
              <a16:creationId xmlns:a16="http://schemas.microsoft.com/office/drawing/2014/main" id="{2272818D-1738-4ACA-A30A-66F1D7BD8B81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503" name="Shape 3" descr="*">
          <a:extLst>
            <a:ext uri="{FF2B5EF4-FFF2-40B4-BE49-F238E27FC236}">
              <a16:creationId xmlns:a16="http://schemas.microsoft.com/office/drawing/2014/main" id="{4DEC8B44-6D2A-4D57-BB35-5BFE4EA6EE42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504" name="Shape 3" descr="*">
          <a:extLst>
            <a:ext uri="{FF2B5EF4-FFF2-40B4-BE49-F238E27FC236}">
              <a16:creationId xmlns:a16="http://schemas.microsoft.com/office/drawing/2014/main" id="{C4E3E2C8-8E28-4FE6-A9DA-1F3C89E42EAF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0025"/>
    <xdr:sp macro="" textlink="">
      <xdr:nvSpPr>
        <xdr:cNvPr id="2505" name="Shape 4" descr="*">
          <a:extLst>
            <a:ext uri="{FF2B5EF4-FFF2-40B4-BE49-F238E27FC236}">
              <a16:creationId xmlns:a16="http://schemas.microsoft.com/office/drawing/2014/main" id="{1DF819DB-0A2B-47A9-8290-4C7F37D7A594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506" name="Shape 3" descr="*">
          <a:extLst>
            <a:ext uri="{FF2B5EF4-FFF2-40B4-BE49-F238E27FC236}">
              <a16:creationId xmlns:a16="http://schemas.microsoft.com/office/drawing/2014/main" id="{E1D59324-296C-4BD0-B7E1-E692DDA591DE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507" name="Shape 3" descr="*">
          <a:extLst>
            <a:ext uri="{FF2B5EF4-FFF2-40B4-BE49-F238E27FC236}">
              <a16:creationId xmlns:a16="http://schemas.microsoft.com/office/drawing/2014/main" id="{FDA09AC0-194F-4F75-A19E-10B66E761783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508" name="Shape 3" descr="*">
          <a:extLst>
            <a:ext uri="{FF2B5EF4-FFF2-40B4-BE49-F238E27FC236}">
              <a16:creationId xmlns:a16="http://schemas.microsoft.com/office/drawing/2014/main" id="{57B1E2D7-1E5D-46D7-9048-B20B675DBBEB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509" name="Shape 3" descr="*">
          <a:extLst>
            <a:ext uri="{FF2B5EF4-FFF2-40B4-BE49-F238E27FC236}">
              <a16:creationId xmlns:a16="http://schemas.microsoft.com/office/drawing/2014/main" id="{7656EFEB-FA02-4D68-B195-6489A2FE57FA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0025"/>
    <xdr:sp macro="" textlink="">
      <xdr:nvSpPr>
        <xdr:cNvPr id="2510" name="Shape 4" descr="*">
          <a:extLst>
            <a:ext uri="{FF2B5EF4-FFF2-40B4-BE49-F238E27FC236}">
              <a16:creationId xmlns:a16="http://schemas.microsoft.com/office/drawing/2014/main" id="{8129653C-4685-4C3B-9FBE-241943DFD1F2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511" name="Shape 3" descr="*">
          <a:extLst>
            <a:ext uri="{FF2B5EF4-FFF2-40B4-BE49-F238E27FC236}">
              <a16:creationId xmlns:a16="http://schemas.microsoft.com/office/drawing/2014/main" id="{B86F5C3B-BEF7-48F0-920B-B2910BC4B2F1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512" name="Shape 3" descr="*">
          <a:extLst>
            <a:ext uri="{FF2B5EF4-FFF2-40B4-BE49-F238E27FC236}">
              <a16:creationId xmlns:a16="http://schemas.microsoft.com/office/drawing/2014/main" id="{9BE9A92F-B8F7-4B8F-B617-F9F9B9B1A309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513" name="Shape 3" descr="*">
          <a:extLst>
            <a:ext uri="{FF2B5EF4-FFF2-40B4-BE49-F238E27FC236}">
              <a16:creationId xmlns:a16="http://schemas.microsoft.com/office/drawing/2014/main" id="{BC378E55-ED28-4A28-9721-E04B76EE7F16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514" name="Shape 3" descr="*">
          <a:extLst>
            <a:ext uri="{FF2B5EF4-FFF2-40B4-BE49-F238E27FC236}">
              <a16:creationId xmlns:a16="http://schemas.microsoft.com/office/drawing/2014/main" id="{20407AE7-F476-4130-9FA3-6E67FC88FC56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0025"/>
    <xdr:sp macro="" textlink="">
      <xdr:nvSpPr>
        <xdr:cNvPr id="2515" name="Shape 4" descr="*">
          <a:extLst>
            <a:ext uri="{FF2B5EF4-FFF2-40B4-BE49-F238E27FC236}">
              <a16:creationId xmlns:a16="http://schemas.microsoft.com/office/drawing/2014/main" id="{A1E25C63-13EC-4860-A969-A1D6BD7EEA55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516" name="Shape 3" descr="*">
          <a:extLst>
            <a:ext uri="{FF2B5EF4-FFF2-40B4-BE49-F238E27FC236}">
              <a16:creationId xmlns:a16="http://schemas.microsoft.com/office/drawing/2014/main" id="{C6AFEA3C-1E8C-42FA-98C8-6D46B2A4C896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517" name="Shape 3" descr="*">
          <a:extLst>
            <a:ext uri="{FF2B5EF4-FFF2-40B4-BE49-F238E27FC236}">
              <a16:creationId xmlns:a16="http://schemas.microsoft.com/office/drawing/2014/main" id="{3269B7ED-6FD3-400E-B4CB-61A1B887828F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518" name="Shape 3" descr="*">
          <a:extLst>
            <a:ext uri="{FF2B5EF4-FFF2-40B4-BE49-F238E27FC236}">
              <a16:creationId xmlns:a16="http://schemas.microsoft.com/office/drawing/2014/main" id="{FBFA6B84-BB83-401E-A62B-738DFDCAC601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519" name="Shape 3" descr="*">
          <a:extLst>
            <a:ext uri="{FF2B5EF4-FFF2-40B4-BE49-F238E27FC236}">
              <a16:creationId xmlns:a16="http://schemas.microsoft.com/office/drawing/2014/main" id="{0148F6FA-A436-4C3E-8C13-60ACAE60EE82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0025"/>
    <xdr:sp macro="" textlink="">
      <xdr:nvSpPr>
        <xdr:cNvPr id="2520" name="Shape 4" descr="*">
          <a:extLst>
            <a:ext uri="{FF2B5EF4-FFF2-40B4-BE49-F238E27FC236}">
              <a16:creationId xmlns:a16="http://schemas.microsoft.com/office/drawing/2014/main" id="{7AA17E8F-CF62-4FF9-9991-2B70F6B9FACC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521" name="Shape 3" descr="*">
          <a:extLst>
            <a:ext uri="{FF2B5EF4-FFF2-40B4-BE49-F238E27FC236}">
              <a16:creationId xmlns:a16="http://schemas.microsoft.com/office/drawing/2014/main" id="{DDD04141-C22E-4664-A688-800C0A091E67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522" name="Shape 3" descr="*">
          <a:extLst>
            <a:ext uri="{FF2B5EF4-FFF2-40B4-BE49-F238E27FC236}">
              <a16:creationId xmlns:a16="http://schemas.microsoft.com/office/drawing/2014/main" id="{48A2C300-1CFC-49AF-82F1-56C54B661B11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523" name="Shape 3" descr="*">
          <a:extLst>
            <a:ext uri="{FF2B5EF4-FFF2-40B4-BE49-F238E27FC236}">
              <a16:creationId xmlns:a16="http://schemas.microsoft.com/office/drawing/2014/main" id="{A6451393-2181-41DC-B47E-11671C84F703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524" name="Shape 3" descr="*">
          <a:extLst>
            <a:ext uri="{FF2B5EF4-FFF2-40B4-BE49-F238E27FC236}">
              <a16:creationId xmlns:a16="http://schemas.microsoft.com/office/drawing/2014/main" id="{0A712302-322D-4DBC-9762-0DC419670DF2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0025"/>
    <xdr:sp macro="" textlink="">
      <xdr:nvSpPr>
        <xdr:cNvPr id="2525" name="Shape 4" descr="*">
          <a:extLst>
            <a:ext uri="{FF2B5EF4-FFF2-40B4-BE49-F238E27FC236}">
              <a16:creationId xmlns:a16="http://schemas.microsoft.com/office/drawing/2014/main" id="{CF072662-0C14-4E74-B334-AFD10C1A7673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526" name="Shape 3" descr="*">
          <a:extLst>
            <a:ext uri="{FF2B5EF4-FFF2-40B4-BE49-F238E27FC236}">
              <a16:creationId xmlns:a16="http://schemas.microsoft.com/office/drawing/2014/main" id="{10FE84B5-3385-4F6B-9ED7-F80979771AFA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527" name="Shape 3" descr="*">
          <a:extLst>
            <a:ext uri="{FF2B5EF4-FFF2-40B4-BE49-F238E27FC236}">
              <a16:creationId xmlns:a16="http://schemas.microsoft.com/office/drawing/2014/main" id="{CA112342-669B-4809-B571-DA253B6A931C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528" name="Shape 3" descr="*">
          <a:extLst>
            <a:ext uri="{FF2B5EF4-FFF2-40B4-BE49-F238E27FC236}">
              <a16:creationId xmlns:a16="http://schemas.microsoft.com/office/drawing/2014/main" id="{B2DDA6E5-4EBD-4174-AFEC-D4E619D18FA9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529" name="Shape 3" descr="*">
          <a:extLst>
            <a:ext uri="{FF2B5EF4-FFF2-40B4-BE49-F238E27FC236}">
              <a16:creationId xmlns:a16="http://schemas.microsoft.com/office/drawing/2014/main" id="{45F30202-7671-4149-B5B2-89411AF667CA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0025"/>
    <xdr:sp macro="" textlink="">
      <xdr:nvSpPr>
        <xdr:cNvPr id="2530" name="Shape 4" descr="*">
          <a:extLst>
            <a:ext uri="{FF2B5EF4-FFF2-40B4-BE49-F238E27FC236}">
              <a16:creationId xmlns:a16="http://schemas.microsoft.com/office/drawing/2014/main" id="{302B8F72-463D-436B-86FE-4261C6293EBB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531" name="Shape 3" descr="*">
          <a:extLst>
            <a:ext uri="{FF2B5EF4-FFF2-40B4-BE49-F238E27FC236}">
              <a16:creationId xmlns:a16="http://schemas.microsoft.com/office/drawing/2014/main" id="{7C0139DB-648A-4B71-B7DE-FE4AE65A8B94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532" name="Shape 3" descr="*">
          <a:extLst>
            <a:ext uri="{FF2B5EF4-FFF2-40B4-BE49-F238E27FC236}">
              <a16:creationId xmlns:a16="http://schemas.microsoft.com/office/drawing/2014/main" id="{CF25FEC4-CD43-4DE5-A188-270347C3D85B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533" name="Shape 3" descr="*">
          <a:extLst>
            <a:ext uri="{FF2B5EF4-FFF2-40B4-BE49-F238E27FC236}">
              <a16:creationId xmlns:a16="http://schemas.microsoft.com/office/drawing/2014/main" id="{EBCABCFA-EA41-4351-B952-57FC3F0CD3CD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534" name="Shape 3" descr="*">
          <a:extLst>
            <a:ext uri="{FF2B5EF4-FFF2-40B4-BE49-F238E27FC236}">
              <a16:creationId xmlns:a16="http://schemas.microsoft.com/office/drawing/2014/main" id="{F9885B34-D186-4CC0-8204-07090EE0095D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190500"/>
    <xdr:sp macro="" textlink="">
      <xdr:nvSpPr>
        <xdr:cNvPr id="2535" name="Shape 4" descr="*">
          <a:extLst>
            <a:ext uri="{FF2B5EF4-FFF2-40B4-BE49-F238E27FC236}">
              <a16:creationId xmlns:a16="http://schemas.microsoft.com/office/drawing/2014/main" id="{EAA9B801-F3C8-434A-8896-120C3A843153}"/>
            </a:ext>
          </a:extLst>
        </xdr:cNvPr>
        <xdr:cNvSpPr/>
      </xdr:nvSpPr>
      <xdr:spPr>
        <a:xfrm>
          <a:off x="1011115" y="409142712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536" name="Shape 3" descr="*">
          <a:extLst>
            <a:ext uri="{FF2B5EF4-FFF2-40B4-BE49-F238E27FC236}">
              <a16:creationId xmlns:a16="http://schemas.microsoft.com/office/drawing/2014/main" id="{8480C088-9376-484B-8A62-364FA7F98604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537" name="Shape 3" descr="*">
          <a:extLst>
            <a:ext uri="{FF2B5EF4-FFF2-40B4-BE49-F238E27FC236}">
              <a16:creationId xmlns:a16="http://schemas.microsoft.com/office/drawing/2014/main" id="{6C75C467-5B95-4C24-856C-992E15CE497D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538" name="Shape 3" descr="*">
          <a:extLst>
            <a:ext uri="{FF2B5EF4-FFF2-40B4-BE49-F238E27FC236}">
              <a16:creationId xmlns:a16="http://schemas.microsoft.com/office/drawing/2014/main" id="{530FB2C7-5089-4126-853C-417F866A7624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539" name="Shape 3" descr="*">
          <a:extLst>
            <a:ext uri="{FF2B5EF4-FFF2-40B4-BE49-F238E27FC236}">
              <a16:creationId xmlns:a16="http://schemas.microsoft.com/office/drawing/2014/main" id="{BF50785A-1011-4BC4-857D-1EBE84DD632F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190500"/>
    <xdr:sp macro="" textlink="">
      <xdr:nvSpPr>
        <xdr:cNvPr id="2540" name="Shape 4" descr="*">
          <a:extLst>
            <a:ext uri="{FF2B5EF4-FFF2-40B4-BE49-F238E27FC236}">
              <a16:creationId xmlns:a16="http://schemas.microsoft.com/office/drawing/2014/main" id="{DA8EB333-E46C-4582-907D-786407C78BF3}"/>
            </a:ext>
          </a:extLst>
        </xdr:cNvPr>
        <xdr:cNvSpPr/>
      </xdr:nvSpPr>
      <xdr:spPr>
        <a:xfrm>
          <a:off x="1011115" y="409142712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541" name="Shape 3" descr="*">
          <a:extLst>
            <a:ext uri="{FF2B5EF4-FFF2-40B4-BE49-F238E27FC236}">
              <a16:creationId xmlns:a16="http://schemas.microsoft.com/office/drawing/2014/main" id="{CDEF46C2-D59F-4884-93A5-A4CE2E0D2ACF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542" name="Shape 3" descr="*">
          <a:extLst>
            <a:ext uri="{FF2B5EF4-FFF2-40B4-BE49-F238E27FC236}">
              <a16:creationId xmlns:a16="http://schemas.microsoft.com/office/drawing/2014/main" id="{48957451-D4E0-4977-9C45-A1589927D61A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543" name="Shape 3" descr="*">
          <a:extLst>
            <a:ext uri="{FF2B5EF4-FFF2-40B4-BE49-F238E27FC236}">
              <a16:creationId xmlns:a16="http://schemas.microsoft.com/office/drawing/2014/main" id="{15A8CF20-D5A7-4905-96A5-95F3C9373D9C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544" name="Shape 3" descr="*">
          <a:extLst>
            <a:ext uri="{FF2B5EF4-FFF2-40B4-BE49-F238E27FC236}">
              <a16:creationId xmlns:a16="http://schemas.microsoft.com/office/drawing/2014/main" id="{3040CD4C-F6DF-43FB-9C41-B308A7CEF474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190500"/>
    <xdr:sp macro="" textlink="">
      <xdr:nvSpPr>
        <xdr:cNvPr id="2545" name="Shape 4" descr="*">
          <a:extLst>
            <a:ext uri="{FF2B5EF4-FFF2-40B4-BE49-F238E27FC236}">
              <a16:creationId xmlns:a16="http://schemas.microsoft.com/office/drawing/2014/main" id="{C91C1F92-9A8D-4634-B14F-AB6E0265A0AF}"/>
            </a:ext>
          </a:extLst>
        </xdr:cNvPr>
        <xdr:cNvSpPr/>
      </xdr:nvSpPr>
      <xdr:spPr>
        <a:xfrm>
          <a:off x="1011115" y="409142712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546" name="Shape 3" descr="*">
          <a:extLst>
            <a:ext uri="{FF2B5EF4-FFF2-40B4-BE49-F238E27FC236}">
              <a16:creationId xmlns:a16="http://schemas.microsoft.com/office/drawing/2014/main" id="{2916D896-A658-4FF7-AD98-FEEA8225BD2C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547" name="Shape 3" descr="*">
          <a:extLst>
            <a:ext uri="{FF2B5EF4-FFF2-40B4-BE49-F238E27FC236}">
              <a16:creationId xmlns:a16="http://schemas.microsoft.com/office/drawing/2014/main" id="{B7040124-DDC5-429B-8E1C-787BAD144733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548" name="Shape 3" descr="*">
          <a:extLst>
            <a:ext uri="{FF2B5EF4-FFF2-40B4-BE49-F238E27FC236}">
              <a16:creationId xmlns:a16="http://schemas.microsoft.com/office/drawing/2014/main" id="{FD0104CF-9ABF-479E-8E94-DF84B1A2E2DB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549" name="Shape 3" descr="*">
          <a:extLst>
            <a:ext uri="{FF2B5EF4-FFF2-40B4-BE49-F238E27FC236}">
              <a16:creationId xmlns:a16="http://schemas.microsoft.com/office/drawing/2014/main" id="{F94C11AE-E45A-4BE8-B953-A6ABA24A76CA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190500"/>
    <xdr:sp macro="" textlink="">
      <xdr:nvSpPr>
        <xdr:cNvPr id="2550" name="Shape 4" descr="*">
          <a:extLst>
            <a:ext uri="{FF2B5EF4-FFF2-40B4-BE49-F238E27FC236}">
              <a16:creationId xmlns:a16="http://schemas.microsoft.com/office/drawing/2014/main" id="{6009F92C-063B-47A0-9739-7B206E4AAB9C}"/>
            </a:ext>
          </a:extLst>
        </xdr:cNvPr>
        <xdr:cNvSpPr/>
      </xdr:nvSpPr>
      <xdr:spPr>
        <a:xfrm>
          <a:off x="1011115" y="409142712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551" name="Shape 3" descr="*">
          <a:extLst>
            <a:ext uri="{FF2B5EF4-FFF2-40B4-BE49-F238E27FC236}">
              <a16:creationId xmlns:a16="http://schemas.microsoft.com/office/drawing/2014/main" id="{737E1273-32DD-4510-BA66-E308935717AB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552" name="Shape 3" descr="*">
          <a:extLst>
            <a:ext uri="{FF2B5EF4-FFF2-40B4-BE49-F238E27FC236}">
              <a16:creationId xmlns:a16="http://schemas.microsoft.com/office/drawing/2014/main" id="{3152124B-A8A1-49C0-B24E-2CEB8232221F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553" name="Shape 3" descr="*">
          <a:extLst>
            <a:ext uri="{FF2B5EF4-FFF2-40B4-BE49-F238E27FC236}">
              <a16:creationId xmlns:a16="http://schemas.microsoft.com/office/drawing/2014/main" id="{58D39526-0470-492C-97AC-667745F0AACC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554" name="Shape 3" descr="*">
          <a:extLst>
            <a:ext uri="{FF2B5EF4-FFF2-40B4-BE49-F238E27FC236}">
              <a16:creationId xmlns:a16="http://schemas.microsoft.com/office/drawing/2014/main" id="{F72A7228-9F8E-400B-AEFB-8A9C66F29D81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190500"/>
    <xdr:sp macro="" textlink="">
      <xdr:nvSpPr>
        <xdr:cNvPr id="2555" name="Shape 4" descr="*">
          <a:extLst>
            <a:ext uri="{FF2B5EF4-FFF2-40B4-BE49-F238E27FC236}">
              <a16:creationId xmlns:a16="http://schemas.microsoft.com/office/drawing/2014/main" id="{D85409D9-B50B-44F0-B8DA-9286366AEBF1}"/>
            </a:ext>
          </a:extLst>
        </xdr:cNvPr>
        <xdr:cNvSpPr/>
      </xdr:nvSpPr>
      <xdr:spPr>
        <a:xfrm>
          <a:off x="1011115" y="409142712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556" name="Shape 3" descr="*">
          <a:extLst>
            <a:ext uri="{FF2B5EF4-FFF2-40B4-BE49-F238E27FC236}">
              <a16:creationId xmlns:a16="http://schemas.microsoft.com/office/drawing/2014/main" id="{119F2117-1A01-4438-805F-E306BC430692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557" name="Shape 3" descr="*">
          <a:extLst>
            <a:ext uri="{FF2B5EF4-FFF2-40B4-BE49-F238E27FC236}">
              <a16:creationId xmlns:a16="http://schemas.microsoft.com/office/drawing/2014/main" id="{FC6BBECA-633C-467E-B079-00279418CDCF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558" name="Shape 3" descr="*">
          <a:extLst>
            <a:ext uri="{FF2B5EF4-FFF2-40B4-BE49-F238E27FC236}">
              <a16:creationId xmlns:a16="http://schemas.microsoft.com/office/drawing/2014/main" id="{A4B4129F-F370-4980-A78B-DD15386529A3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559" name="Shape 3" descr="*">
          <a:extLst>
            <a:ext uri="{FF2B5EF4-FFF2-40B4-BE49-F238E27FC236}">
              <a16:creationId xmlns:a16="http://schemas.microsoft.com/office/drawing/2014/main" id="{DC5C5677-F582-4D9D-B150-ED71B8177907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190500"/>
    <xdr:sp macro="" textlink="">
      <xdr:nvSpPr>
        <xdr:cNvPr id="2560" name="Shape 4" descr="*">
          <a:extLst>
            <a:ext uri="{FF2B5EF4-FFF2-40B4-BE49-F238E27FC236}">
              <a16:creationId xmlns:a16="http://schemas.microsoft.com/office/drawing/2014/main" id="{EB5F299C-4BDB-4322-800F-EBD7C3A43A41}"/>
            </a:ext>
          </a:extLst>
        </xdr:cNvPr>
        <xdr:cNvSpPr/>
      </xdr:nvSpPr>
      <xdr:spPr>
        <a:xfrm>
          <a:off x="1011115" y="409142712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561" name="Shape 3" descr="*">
          <a:extLst>
            <a:ext uri="{FF2B5EF4-FFF2-40B4-BE49-F238E27FC236}">
              <a16:creationId xmlns:a16="http://schemas.microsoft.com/office/drawing/2014/main" id="{8A89DFD6-0AF2-4790-A136-2BCEB3E21267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562" name="Shape 3" descr="*">
          <a:extLst>
            <a:ext uri="{FF2B5EF4-FFF2-40B4-BE49-F238E27FC236}">
              <a16:creationId xmlns:a16="http://schemas.microsoft.com/office/drawing/2014/main" id="{0F56E6BB-C232-4F37-AD04-810E77482E18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563" name="Shape 3" descr="*">
          <a:extLst>
            <a:ext uri="{FF2B5EF4-FFF2-40B4-BE49-F238E27FC236}">
              <a16:creationId xmlns:a16="http://schemas.microsoft.com/office/drawing/2014/main" id="{0233ADB4-CEE1-4030-858C-723BC13484A9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564" name="Shape 3" descr="*">
          <a:extLst>
            <a:ext uri="{FF2B5EF4-FFF2-40B4-BE49-F238E27FC236}">
              <a16:creationId xmlns:a16="http://schemas.microsoft.com/office/drawing/2014/main" id="{17C658E9-F958-430F-A548-97CC824AEAC2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0025"/>
    <xdr:sp macro="" textlink="">
      <xdr:nvSpPr>
        <xdr:cNvPr id="2565" name="Shape 4" descr="*">
          <a:extLst>
            <a:ext uri="{FF2B5EF4-FFF2-40B4-BE49-F238E27FC236}">
              <a16:creationId xmlns:a16="http://schemas.microsoft.com/office/drawing/2014/main" id="{FE56EB37-3810-45D1-89BA-4C29E4A8F77E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0025"/>
    <xdr:sp macro="" textlink="">
      <xdr:nvSpPr>
        <xdr:cNvPr id="2566" name="Shape 4" descr="*">
          <a:extLst>
            <a:ext uri="{FF2B5EF4-FFF2-40B4-BE49-F238E27FC236}">
              <a16:creationId xmlns:a16="http://schemas.microsoft.com/office/drawing/2014/main" id="{8B68CA82-BC56-4245-9322-4D526EFD0F84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0025"/>
    <xdr:sp macro="" textlink="">
      <xdr:nvSpPr>
        <xdr:cNvPr id="2567" name="Shape 4" descr="*">
          <a:extLst>
            <a:ext uri="{FF2B5EF4-FFF2-40B4-BE49-F238E27FC236}">
              <a16:creationId xmlns:a16="http://schemas.microsoft.com/office/drawing/2014/main" id="{E92259A2-E529-4011-9DFB-0CD2944CE471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0025"/>
    <xdr:sp macro="" textlink="">
      <xdr:nvSpPr>
        <xdr:cNvPr id="2568" name="Shape 4" descr="*">
          <a:extLst>
            <a:ext uri="{FF2B5EF4-FFF2-40B4-BE49-F238E27FC236}">
              <a16:creationId xmlns:a16="http://schemas.microsoft.com/office/drawing/2014/main" id="{DA645517-7D47-4F3E-9E85-D2CC82D1A80C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569" name="Shape 3" descr="*">
          <a:extLst>
            <a:ext uri="{FF2B5EF4-FFF2-40B4-BE49-F238E27FC236}">
              <a16:creationId xmlns:a16="http://schemas.microsoft.com/office/drawing/2014/main" id="{E3D31094-A2BD-43E9-BE4A-EE6F927A41B2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570" name="Shape 3" descr="*">
          <a:extLst>
            <a:ext uri="{FF2B5EF4-FFF2-40B4-BE49-F238E27FC236}">
              <a16:creationId xmlns:a16="http://schemas.microsoft.com/office/drawing/2014/main" id="{4C155F11-85D1-4302-9590-AB070BAE6984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571" name="Shape 3" descr="*">
          <a:extLst>
            <a:ext uri="{FF2B5EF4-FFF2-40B4-BE49-F238E27FC236}">
              <a16:creationId xmlns:a16="http://schemas.microsoft.com/office/drawing/2014/main" id="{3FEF5C91-7E22-4509-AEFF-8BE6284E29AA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572" name="Shape 3" descr="*">
          <a:extLst>
            <a:ext uri="{FF2B5EF4-FFF2-40B4-BE49-F238E27FC236}">
              <a16:creationId xmlns:a16="http://schemas.microsoft.com/office/drawing/2014/main" id="{36DDD518-54AD-404D-8BA1-A0E4FD1D5DAD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0025"/>
    <xdr:sp macro="" textlink="">
      <xdr:nvSpPr>
        <xdr:cNvPr id="2573" name="Shape 4" descr="*">
          <a:extLst>
            <a:ext uri="{FF2B5EF4-FFF2-40B4-BE49-F238E27FC236}">
              <a16:creationId xmlns:a16="http://schemas.microsoft.com/office/drawing/2014/main" id="{166FFEC3-E615-4C57-8210-38A948245AD9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0025"/>
    <xdr:sp macro="" textlink="">
      <xdr:nvSpPr>
        <xdr:cNvPr id="2574" name="Shape 4" descr="*">
          <a:extLst>
            <a:ext uri="{FF2B5EF4-FFF2-40B4-BE49-F238E27FC236}">
              <a16:creationId xmlns:a16="http://schemas.microsoft.com/office/drawing/2014/main" id="{D1E8A86F-57E1-469D-8789-0D0DA20AB30A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0025"/>
    <xdr:sp macro="" textlink="">
      <xdr:nvSpPr>
        <xdr:cNvPr id="2575" name="Shape 4" descr="*">
          <a:extLst>
            <a:ext uri="{FF2B5EF4-FFF2-40B4-BE49-F238E27FC236}">
              <a16:creationId xmlns:a16="http://schemas.microsoft.com/office/drawing/2014/main" id="{4390C911-548E-49EC-BE2D-6C238AC2B4D8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0025"/>
    <xdr:sp macro="" textlink="">
      <xdr:nvSpPr>
        <xdr:cNvPr id="2576" name="Shape 4" descr="*">
          <a:extLst>
            <a:ext uri="{FF2B5EF4-FFF2-40B4-BE49-F238E27FC236}">
              <a16:creationId xmlns:a16="http://schemas.microsoft.com/office/drawing/2014/main" id="{84DD5B72-8643-4091-8862-CDE37670133F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577" name="Shape 3" descr="*">
          <a:extLst>
            <a:ext uri="{FF2B5EF4-FFF2-40B4-BE49-F238E27FC236}">
              <a16:creationId xmlns:a16="http://schemas.microsoft.com/office/drawing/2014/main" id="{408634C4-5083-4635-B6E0-862C1ABC929A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578" name="Shape 3" descr="*">
          <a:extLst>
            <a:ext uri="{FF2B5EF4-FFF2-40B4-BE49-F238E27FC236}">
              <a16:creationId xmlns:a16="http://schemas.microsoft.com/office/drawing/2014/main" id="{12C64FC8-89BE-4952-9B68-6AF1632EB2D4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579" name="Shape 3" descr="*">
          <a:extLst>
            <a:ext uri="{FF2B5EF4-FFF2-40B4-BE49-F238E27FC236}">
              <a16:creationId xmlns:a16="http://schemas.microsoft.com/office/drawing/2014/main" id="{25BA458A-040A-455F-A978-DD1DA3866FD0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580" name="Shape 3" descr="*">
          <a:extLst>
            <a:ext uri="{FF2B5EF4-FFF2-40B4-BE49-F238E27FC236}">
              <a16:creationId xmlns:a16="http://schemas.microsoft.com/office/drawing/2014/main" id="{B0F15A70-0A93-4199-BD68-F9BB27265AC8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0025"/>
    <xdr:sp macro="" textlink="">
      <xdr:nvSpPr>
        <xdr:cNvPr id="2581" name="Shape 4" descr="*">
          <a:extLst>
            <a:ext uri="{FF2B5EF4-FFF2-40B4-BE49-F238E27FC236}">
              <a16:creationId xmlns:a16="http://schemas.microsoft.com/office/drawing/2014/main" id="{163F0A9F-9766-41F6-8808-EE81BFA9D703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0025"/>
    <xdr:sp macro="" textlink="">
      <xdr:nvSpPr>
        <xdr:cNvPr id="2582" name="Shape 4" descr="*">
          <a:extLst>
            <a:ext uri="{FF2B5EF4-FFF2-40B4-BE49-F238E27FC236}">
              <a16:creationId xmlns:a16="http://schemas.microsoft.com/office/drawing/2014/main" id="{33F82FFA-8950-47A8-8FA6-F94445C369D1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0025"/>
    <xdr:sp macro="" textlink="">
      <xdr:nvSpPr>
        <xdr:cNvPr id="2583" name="Shape 4" descr="*">
          <a:extLst>
            <a:ext uri="{FF2B5EF4-FFF2-40B4-BE49-F238E27FC236}">
              <a16:creationId xmlns:a16="http://schemas.microsoft.com/office/drawing/2014/main" id="{5D13383B-13F7-40C5-976D-998C0A650127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0025"/>
    <xdr:sp macro="" textlink="">
      <xdr:nvSpPr>
        <xdr:cNvPr id="2584" name="Shape 4" descr="*">
          <a:extLst>
            <a:ext uri="{FF2B5EF4-FFF2-40B4-BE49-F238E27FC236}">
              <a16:creationId xmlns:a16="http://schemas.microsoft.com/office/drawing/2014/main" id="{DF3260C8-EEB7-4FAE-BD8A-7F18789F3D77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585" name="Shape 3" descr="*">
          <a:extLst>
            <a:ext uri="{FF2B5EF4-FFF2-40B4-BE49-F238E27FC236}">
              <a16:creationId xmlns:a16="http://schemas.microsoft.com/office/drawing/2014/main" id="{46D94F98-32A1-4846-B8D1-12BB7806F436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586" name="Shape 3" descr="*">
          <a:extLst>
            <a:ext uri="{FF2B5EF4-FFF2-40B4-BE49-F238E27FC236}">
              <a16:creationId xmlns:a16="http://schemas.microsoft.com/office/drawing/2014/main" id="{A02356B0-932C-47A4-9DC2-4D8FC1E37CE7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587" name="Shape 3" descr="*">
          <a:extLst>
            <a:ext uri="{FF2B5EF4-FFF2-40B4-BE49-F238E27FC236}">
              <a16:creationId xmlns:a16="http://schemas.microsoft.com/office/drawing/2014/main" id="{DFA7829B-79ED-4A25-BC8E-248D92800740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588" name="Shape 3" descr="*">
          <a:extLst>
            <a:ext uri="{FF2B5EF4-FFF2-40B4-BE49-F238E27FC236}">
              <a16:creationId xmlns:a16="http://schemas.microsoft.com/office/drawing/2014/main" id="{82C757D7-4CCF-4DA6-BFFE-CB6888328268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0025"/>
    <xdr:sp macro="" textlink="">
      <xdr:nvSpPr>
        <xdr:cNvPr id="2589" name="Shape 4" descr="*">
          <a:extLst>
            <a:ext uri="{FF2B5EF4-FFF2-40B4-BE49-F238E27FC236}">
              <a16:creationId xmlns:a16="http://schemas.microsoft.com/office/drawing/2014/main" id="{617B9197-B2C2-4D3E-B57A-2D1FB7DFF45B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0025"/>
    <xdr:sp macro="" textlink="">
      <xdr:nvSpPr>
        <xdr:cNvPr id="2590" name="Shape 4" descr="*">
          <a:extLst>
            <a:ext uri="{FF2B5EF4-FFF2-40B4-BE49-F238E27FC236}">
              <a16:creationId xmlns:a16="http://schemas.microsoft.com/office/drawing/2014/main" id="{630ADB4A-01D9-4764-9BB0-F5425825C69B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0025"/>
    <xdr:sp macro="" textlink="">
      <xdr:nvSpPr>
        <xdr:cNvPr id="2591" name="Shape 4" descr="*">
          <a:extLst>
            <a:ext uri="{FF2B5EF4-FFF2-40B4-BE49-F238E27FC236}">
              <a16:creationId xmlns:a16="http://schemas.microsoft.com/office/drawing/2014/main" id="{6462C3ED-A65A-4533-8CC9-520BA266E19F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0025"/>
    <xdr:sp macro="" textlink="">
      <xdr:nvSpPr>
        <xdr:cNvPr id="2592" name="Shape 4" descr="*">
          <a:extLst>
            <a:ext uri="{FF2B5EF4-FFF2-40B4-BE49-F238E27FC236}">
              <a16:creationId xmlns:a16="http://schemas.microsoft.com/office/drawing/2014/main" id="{96274DDD-3181-49E2-BD6B-CE905BD401C7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593" name="Shape 3" descr="*">
          <a:extLst>
            <a:ext uri="{FF2B5EF4-FFF2-40B4-BE49-F238E27FC236}">
              <a16:creationId xmlns:a16="http://schemas.microsoft.com/office/drawing/2014/main" id="{4EF8B991-DA91-4C21-B45D-0B58710F7BF0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594" name="Shape 3" descr="*">
          <a:extLst>
            <a:ext uri="{FF2B5EF4-FFF2-40B4-BE49-F238E27FC236}">
              <a16:creationId xmlns:a16="http://schemas.microsoft.com/office/drawing/2014/main" id="{7DB3945E-7A08-478E-854A-9EFE3418638B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595" name="Shape 3" descr="*">
          <a:extLst>
            <a:ext uri="{FF2B5EF4-FFF2-40B4-BE49-F238E27FC236}">
              <a16:creationId xmlns:a16="http://schemas.microsoft.com/office/drawing/2014/main" id="{5D5D7002-188D-4887-B792-2D9B571BC786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596" name="Shape 3" descr="*">
          <a:extLst>
            <a:ext uri="{FF2B5EF4-FFF2-40B4-BE49-F238E27FC236}">
              <a16:creationId xmlns:a16="http://schemas.microsoft.com/office/drawing/2014/main" id="{F01F48D8-068F-447A-BC86-0936DA816EA8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0025"/>
    <xdr:sp macro="" textlink="">
      <xdr:nvSpPr>
        <xdr:cNvPr id="2597" name="Shape 4" descr="*">
          <a:extLst>
            <a:ext uri="{FF2B5EF4-FFF2-40B4-BE49-F238E27FC236}">
              <a16:creationId xmlns:a16="http://schemas.microsoft.com/office/drawing/2014/main" id="{9BC46122-0C09-4AA2-9FF7-793F54B1A13B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0025"/>
    <xdr:sp macro="" textlink="">
      <xdr:nvSpPr>
        <xdr:cNvPr id="2598" name="Shape 4" descr="*">
          <a:extLst>
            <a:ext uri="{FF2B5EF4-FFF2-40B4-BE49-F238E27FC236}">
              <a16:creationId xmlns:a16="http://schemas.microsoft.com/office/drawing/2014/main" id="{EB5C0FB0-2E63-4FD7-BA8A-849632C7A0AE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0025"/>
    <xdr:sp macro="" textlink="">
      <xdr:nvSpPr>
        <xdr:cNvPr id="2599" name="Shape 4" descr="*">
          <a:extLst>
            <a:ext uri="{FF2B5EF4-FFF2-40B4-BE49-F238E27FC236}">
              <a16:creationId xmlns:a16="http://schemas.microsoft.com/office/drawing/2014/main" id="{13BAAC80-6D2E-4D58-9F23-E7A5B5538D35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0025"/>
    <xdr:sp macro="" textlink="">
      <xdr:nvSpPr>
        <xdr:cNvPr id="2600" name="Shape 4" descr="*">
          <a:extLst>
            <a:ext uri="{FF2B5EF4-FFF2-40B4-BE49-F238E27FC236}">
              <a16:creationId xmlns:a16="http://schemas.microsoft.com/office/drawing/2014/main" id="{372A03FE-F5C0-420D-93D2-F0EFF2445C6A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601" name="Shape 3" descr="*">
          <a:extLst>
            <a:ext uri="{FF2B5EF4-FFF2-40B4-BE49-F238E27FC236}">
              <a16:creationId xmlns:a16="http://schemas.microsoft.com/office/drawing/2014/main" id="{853502DB-AB92-45DE-9B41-D5DD526F8168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602" name="Shape 3" descr="*">
          <a:extLst>
            <a:ext uri="{FF2B5EF4-FFF2-40B4-BE49-F238E27FC236}">
              <a16:creationId xmlns:a16="http://schemas.microsoft.com/office/drawing/2014/main" id="{253EF3FF-574A-4F6C-9BAC-CE9B593B1EAB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603" name="Shape 3" descr="*">
          <a:extLst>
            <a:ext uri="{FF2B5EF4-FFF2-40B4-BE49-F238E27FC236}">
              <a16:creationId xmlns:a16="http://schemas.microsoft.com/office/drawing/2014/main" id="{431D5529-D3B3-4E40-A549-ED9BFC15AAB7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604" name="Shape 3" descr="*">
          <a:extLst>
            <a:ext uri="{FF2B5EF4-FFF2-40B4-BE49-F238E27FC236}">
              <a16:creationId xmlns:a16="http://schemas.microsoft.com/office/drawing/2014/main" id="{6C579EAD-07E0-4F8C-81F1-CA32DA543831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0025"/>
    <xdr:sp macro="" textlink="">
      <xdr:nvSpPr>
        <xdr:cNvPr id="2605" name="Shape 4" descr="*">
          <a:extLst>
            <a:ext uri="{FF2B5EF4-FFF2-40B4-BE49-F238E27FC236}">
              <a16:creationId xmlns:a16="http://schemas.microsoft.com/office/drawing/2014/main" id="{5D7B2BCE-142B-4915-A274-84108E2D22D8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0025"/>
    <xdr:sp macro="" textlink="">
      <xdr:nvSpPr>
        <xdr:cNvPr id="2606" name="Shape 4" descr="*">
          <a:extLst>
            <a:ext uri="{FF2B5EF4-FFF2-40B4-BE49-F238E27FC236}">
              <a16:creationId xmlns:a16="http://schemas.microsoft.com/office/drawing/2014/main" id="{940014B0-A217-4996-8073-DC1AB07A01B6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0025"/>
    <xdr:sp macro="" textlink="">
      <xdr:nvSpPr>
        <xdr:cNvPr id="2607" name="Shape 4" descr="*">
          <a:extLst>
            <a:ext uri="{FF2B5EF4-FFF2-40B4-BE49-F238E27FC236}">
              <a16:creationId xmlns:a16="http://schemas.microsoft.com/office/drawing/2014/main" id="{65276061-C0D4-48AD-8923-84B7E2C6725C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0025"/>
    <xdr:sp macro="" textlink="">
      <xdr:nvSpPr>
        <xdr:cNvPr id="2608" name="Shape 4" descr="*">
          <a:extLst>
            <a:ext uri="{FF2B5EF4-FFF2-40B4-BE49-F238E27FC236}">
              <a16:creationId xmlns:a16="http://schemas.microsoft.com/office/drawing/2014/main" id="{351A8886-9480-4387-85D3-4A54BF6B9E0F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609" name="Shape 3" descr="*">
          <a:extLst>
            <a:ext uri="{FF2B5EF4-FFF2-40B4-BE49-F238E27FC236}">
              <a16:creationId xmlns:a16="http://schemas.microsoft.com/office/drawing/2014/main" id="{71F2B6CC-DFA0-4841-8E50-86A12DD3A9CD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610" name="Shape 3" descr="*">
          <a:extLst>
            <a:ext uri="{FF2B5EF4-FFF2-40B4-BE49-F238E27FC236}">
              <a16:creationId xmlns:a16="http://schemas.microsoft.com/office/drawing/2014/main" id="{4D59510C-3DE2-4100-9090-01EA7B63D6E5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611" name="Shape 3" descr="*">
          <a:extLst>
            <a:ext uri="{FF2B5EF4-FFF2-40B4-BE49-F238E27FC236}">
              <a16:creationId xmlns:a16="http://schemas.microsoft.com/office/drawing/2014/main" id="{2E0ACE7E-B51F-4394-AA38-79CF566BC643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612" name="Shape 3" descr="*">
          <a:extLst>
            <a:ext uri="{FF2B5EF4-FFF2-40B4-BE49-F238E27FC236}">
              <a16:creationId xmlns:a16="http://schemas.microsoft.com/office/drawing/2014/main" id="{36211901-18D2-4980-ACA8-E0A1D13C5500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0025"/>
    <xdr:sp macro="" textlink="">
      <xdr:nvSpPr>
        <xdr:cNvPr id="2613" name="Shape 4" descr="*">
          <a:extLst>
            <a:ext uri="{FF2B5EF4-FFF2-40B4-BE49-F238E27FC236}">
              <a16:creationId xmlns:a16="http://schemas.microsoft.com/office/drawing/2014/main" id="{6CD94993-6ABE-49E4-AF04-7D68BB0FC5C3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614" name="Shape 3" descr="*">
          <a:extLst>
            <a:ext uri="{FF2B5EF4-FFF2-40B4-BE49-F238E27FC236}">
              <a16:creationId xmlns:a16="http://schemas.microsoft.com/office/drawing/2014/main" id="{B9B206A9-E8A5-444C-B99A-227605B7305F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615" name="Shape 3" descr="*">
          <a:extLst>
            <a:ext uri="{FF2B5EF4-FFF2-40B4-BE49-F238E27FC236}">
              <a16:creationId xmlns:a16="http://schemas.microsoft.com/office/drawing/2014/main" id="{863CF3E4-1F9B-49C1-86F0-9EDEE3D3BBE2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616" name="Shape 3" descr="*">
          <a:extLst>
            <a:ext uri="{FF2B5EF4-FFF2-40B4-BE49-F238E27FC236}">
              <a16:creationId xmlns:a16="http://schemas.microsoft.com/office/drawing/2014/main" id="{BAA839C4-CA0A-4241-9DB6-330ED2C4A39D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617" name="Shape 3" descr="*">
          <a:extLst>
            <a:ext uri="{FF2B5EF4-FFF2-40B4-BE49-F238E27FC236}">
              <a16:creationId xmlns:a16="http://schemas.microsoft.com/office/drawing/2014/main" id="{9D130C27-FD9E-46E7-8573-96736EEFAD0F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0025"/>
    <xdr:sp macro="" textlink="">
      <xdr:nvSpPr>
        <xdr:cNvPr id="2618" name="Shape 4" descr="*">
          <a:extLst>
            <a:ext uri="{FF2B5EF4-FFF2-40B4-BE49-F238E27FC236}">
              <a16:creationId xmlns:a16="http://schemas.microsoft.com/office/drawing/2014/main" id="{30028AF9-2A4C-4226-AB44-B448189E0A5F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619" name="Shape 3" descr="*">
          <a:extLst>
            <a:ext uri="{FF2B5EF4-FFF2-40B4-BE49-F238E27FC236}">
              <a16:creationId xmlns:a16="http://schemas.microsoft.com/office/drawing/2014/main" id="{F8566F56-3A0D-4359-90E4-B796BCDFD8EA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620" name="Shape 3" descr="*">
          <a:extLst>
            <a:ext uri="{FF2B5EF4-FFF2-40B4-BE49-F238E27FC236}">
              <a16:creationId xmlns:a16="http://schemas.microsoft.com/office/drawing/2014/main" id="{08CE96EC-731F-4993-9B69-84521915670A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621" name="Shape 3" descr="*">
          <a:extLst>
            <a:ext uri="{FF2B5EF4-FFF2-40B4-BE49-F238E27FC236}">
              <a16:creationId xmlns:a16="http://schemas.microsoft.com/office/drawing/2014/main" id="{3F553600-9D38-47F9-9A8D-75BD4BC8F029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622" name="Shape 3" descr="*">
          <a:extLst>
            <a:ext uri="{FF2B5EF4-FFF2-40B4-BE49-F238E27FC236}">
              <a16:creationId xmlns:a16="http://schemas.microsoft.com/office/drawing/2014/main" id="{6611DF08-9EE5-4379-85AC-2D1A10C21482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0025"/>
    <xdr:sp macro="" textlink="">
      <xdr:nvSpPr>
        <xdr:cNvPr id="2623" name="Shape 4" descr="*">
          <a:extLst>
            <a:ext uri="{FF2B5EF4-FFF2-40B4-BE49-F238E27FC236}">
              <a16:creationId xmlns:a16="http://schemas.microsoft.com/office/drawing/2014/main" id="{8E40CB31-196E-4998-874E-06773B1106BE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624" name="Shape 3" descr="*">
          <a:extLst>
            <a:ext uri="{FF2B5EF4-FFF2-40B4-BE49-F238E27FC236}">
              <a16:creationId xmlns:a16="http://schemas.microsoft.com/office/drawing/2014/main" id="{1507AB68-CD8B-4533-A855-8414F49AFF82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625" name="Shape 3" descr="*">
          <a:extLst>
            <a:ext uri="{FF2B5EF4-FFF2-40B4-BE49-F238E27FC236}">
              <a16:creationId xmlns:a16="http://schemas.microsoft.com/office/drawing/2014/main" id="{2A3B4B14-7D69-4131-B9F8-4C82789F9823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626" name="Shape 3" descr="*">
          <a:extLst>
            <a:ext uri="{FF2B5EF4-FFF2-40B4-BE49-F238E27FC236}">
              <a16:creationId xmlns:a16="http://schemas.microsoft.com/office/drawing/2014/main" id="{E9DDC4E6-AB31-4A39-A939-D67EB2C0381B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627" name="Shape 3" descr="*">
          <a:extLst>
            <a:ext uri="{FF2B5EF4-FFF2-40B4-BE49-F238E27FC236}">
              <a16:creationId xmlns:a16="http://schemas.microsoft.com/office/drawing/2014/main" id="{5B379B6C-6A73-4A98-9300-28F26B48C528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0025"/>
    <xdr:sp macro="" textlink="">
      <xdr:nvSpPr>
        <xdr:cNvPr id="2628" name="Shape 4" descr="*">
          <a:extLst>
            <a:ext uri="{FF2B5EF4-FFF2-40B4-BE49-F238E27FC236}">
              <a16:creationId xmlns:a16="http://schemas.microsoft.com/office/drawing/2014/main" id="{EC726DE9-7748-4886-A342-F0D64C27DD92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629" name="Shape 3" descr="*">
          <a:extLst>
            <a:ext uri="{FF2B5EF4-FFF2-40B4-BE49-F238E27FC236}">
              <a16:creationId xmlns:a16="http://schemas.microsoft.com/office/drawing/2014/main" id="{E38B6CC8-FA26-4F48-A5E5-518DA109E9D8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630" name="Shape 3" descr="*">
          <a:extLst>
            <a:ext uri="{FF2B5EF4-FFF2-40B4-BE49-F238E27FC236}">
              <a16:creationId xmlns:a16="http://schemas.microsoft.com/office/drawing/2014/main" id="{1462BBA0-9860-46CA-9A3A-29651AD2AC42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631" name="Shape 3" descr="*">
          <a:extLst>
            <a:ext uri="{FF2B5EF4-FFF2-40B4-BE49-F238E27FC236}">
              <a16:creationId xmlns:a16="http://schemas.microsoft.com/office/drawing/2014/main" id="{C2304AA7-4F6D-430F-93F7-CE4B8F7C54D9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632" name="Shape 3" descr="*">
          <a:extLst>
            <a:ext uri="{FF2B5EF4-FFF2-40B4-BE49-F238E27FC236}">
              <a16:creationId xmlns:a16="http://schemas.microsoft.com/office/drawing/2014/main" id="{6ADE774E-4E30-4E20-A7CF-D56FC31DF859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0025"/>
    <xdr:sp macro="" textlink="">
      <xdr:nvSpPr>
        <xdr:cNvPr id="2633" name="Shape 4" descr="*">
          <a:extLst>
            <a:ext uri="{FF2B5EF4-FFF2-40B4-BE49-F238E27FC236}">
              <a16:creationId xmlns:a16="http://schemas.microsoft.com/office/drawing/2014/main" id="{E5D5BDC2-085F-481E-B955-FF571E24B9BD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634" name="Shape 3" descr="*">
          <a:extLst>
            <a:ext uri="{FF2B5EF4-FFF2-40B4-BE49-F238E27FC236}">
              <a16:creationId xmlns:a16="http://schemas.microsoft.com/office/drawing/2014/main" id="{F4DD0CBE-CB3F-4C8F-A830-A8F5BC5C094E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635" name="Shape 3" descr="*">
          <a:extLst>
            <a:ext uri="{FF2B5EF4-FFF2-40B4-BE49-F238E27FC236}">
              <a16:creationId xmlns:a16="http://schemas.microsoft.com/office/drawing/2014/main" id="{DB8D2DB7-099C-46C1-A496-9D93DF9DF907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636" name="Shape 3" descr="*">
          <a:extLst>
            <a:ext uri="{FF2B5EF4-FFF2-40B4-BE49-F238E27FC236}">
              <a16:creationId xmlns:a16="http://schemas.microsoft.com/office/drawing/2014/main" id="{007BEDE4-54B5-4EA1-ACBA-0F5FBB76E74E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637" name="Shape 3" descr="*">
          <a:extLst>
            <a:ext uri="{FF2B5EF4-FFF2-40B4-BE49-F238E27FC236}">
              <a16:creationId xmlns:a16="http://schemas.microsoft.com/office/drawing/2014/main" id="{32A89DC3-00BB-4400-A104-67B63788F90D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0025"/>
    <xdr:sp macro="" textlink="">
      <xdr:nvSpPr>
        <xdr:cNvPr id="2638" name="Shape 4" descr="*">
          <a:extLst>
            <a:ext uri="{FF2B5EF4-FFF2-40B4-BE49-F238E27FC236}">
              <a16:creationId xmlns:a16="http://schemas.microsoft.com/office/drawing/2014/main" id="{288418D4-8BD9-422F-AB42-7DBB8B89DD8D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639" name="Shape 3" descr="*">
          <a:extLst>
            <a:ext uri="{FF2B5EF4-FFF2-40B4-BE49-F238E27FC236}">
              <a16:creationId xmlns:a16="http://schemas.microsoft.com/office/drawing/2014/main" id="{5AD19F93-BE8A-4D83-9E8D-880E0B0618F5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640" name="Shape 3" descr="*">
          <a:extLst>
            <a:ext uri="{FF2B5EF4-FFF2-40B4-BE49-F238E27FC236}">
              <a16:creationId xmlns:a16="http://schemas.microsoft.com/office/drawing/2014/main" id="{FDDF6E61-11DB-4810-9955-8EE333102F62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641" name="Shape 3" descr="*">
          <a:extLst>
            <a:ext uri="{FF2B5EF4-FFF2-40B4-BE49-F238E27FC236}">
              <a16:creationId xmlns:a16="http://schemas.microsoft.com/office/drawing/2014/main" id="{DADEADEB-A6A3-47E9-8A9A-29A4C65E3964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642" name="Shape 3" descr="*">
          <a:extLst>
            <a:ext uri="{FF2B5EF4-FFF2-40B4-BE49-F238E27FC236}">
              <a16:creationId xmlns:a16="http://schemas.microsoft.com/office/drawing/2014/main" id="{DCECCB7D-867D-482A-A501-D0930FCDBF9F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190500"/>
    <xdr:sp macro="" textlink="">
      <xdr:nvSpPr>
        <xdr:cNvPr id="2643" name="Shape 4" descr="*">
          <a:extLst>
            <a:ext uri="{FF2B5EF4-FFF2-40B4-BE49-F238E27FC236}">
              <a16:creationId xmlns:a16="http://schemas.microsoft.com/office/drawing/2014/main" id="{7A370A44-87B5-40F4-8BD7-988465A58BF3}"/>
            </a:ext>
          </a:extLst>
        </xdr:cNvPr>
        <xdr:cNvSpPr/>
      </xdr:nvSpPr>
      <xdr:spPr>
        <a:xfrm>
          <a:off x="1011115" y="409142712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644" name="Shape 3" descr="*">
          <a:extLst>
            <a:ext uri="{FF2B5EF4-FFF2-40B4-BE49-F238E27FC236}">
              <a16:creationId xmlns:a16="http://schemas.microsoft.com/office/drawing/2014/main" id="{8806CAB1-F666-4997-9CFD-58BF09DEF3A2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645" name="Shape 3" descr="*">
          <a:extLst>
            <a:ext uri="{FF2B5EF4-FFF2-40B4-BE49-F238E27FC236}">
              <a16:creationId xmlns:a16="http://schemas.microsoft.com/office/drawing/2014/main" id="{9DA09CDC-410F-44E8-BC96-EBE9252C7397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646" name="Shape 3" descr="*">
          <a:extLst>
            <a:ext uri="{FF2B5EF4-FFF2-40B4-BE49-F238E27FC236}">
              <a16:creationId xmlns:a16="http://schemas.microsoft.com/office/drawing/2014/main" id="{F411297F-E02B-41AA-B33F-23CE93100557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647" name="Shape 3" descr="*">
          <a:extLst>
            <a:ext uri="{FF2B5EF4-FFF2-40B4-BE49-F238E27FC236}">
              <a16:creationId xmlns:a16="http://schemas.microsoft.com/office/drawing/2014/main" id="{A680771E-ABF2-4FF8-B030-3DFB47847205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190500"/>
    <xdr:sp macro="" textlink="">
      <xdr:nvSpPr>
        <xdr:cNvPr id="2648" name="Shape 4" descr="*">
          <a:extLst>
            <a:ext uri="{FF2B5EF4-FFF2-40B4-BE49-F238E27FC236}">
              <a16:creationId xmlns:a16="http://schemas.microsoft.com/office/drawing/2014/main" id="{E9108331-DC09-4406-AE95-EA25FA5036A4}"/>
            </a:ext>
          </a:extLst>
        </xdr:cNvPr>
        <xdr:cNvSpPr/>
      </xdr:nvSpPr>
      <xdr:spPr>
        <a:xfrm>
          <a:off x="1011115" y="409142712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649" name="Shape 3" descr="*">
          <a:extLst>
            <a:ext uri="{FF2B5EF4-FFF2-40B4-BE49-F238E27FC236}">
              <a16:creationId xmlns:a16="http://schemas.microsoft.com/office/drawing/2014/main" id="{3D6A2EE7-96CB-467F-BB89-36B644FC5706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650" name="Shape 3" descr="*">
          <a:extLst>
            <a:ext uri="{FF2B5EF4-FFF2-40B4-BE49-F238E27FC236}">
              <a16:creationId xmlns:a16="http://schemas.microsoft.com/office/drawing/2014/main" id="{D5250723-37CA-4B8F-AB7D-E55E8259B78B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651" name="Shape 3" descr="*">
          <a:extLst>
            <a:ext uri="{FF2B5EF4-FFF2-40B4-BE49-F238E27FC236}">
              <a16:creationId xmlns:a16="http://schemas.microsoft.com/office/drawing/2014/main" id="{E23FDFC5-CECC-4DFA-B3CE-0AB1DCD11BF5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652" name="Shape 3" descr="*">
          <a:extLst>
            <a:ext uri="{FF2B5EF4-FFF2-40B4-BE49-F238E27FC236}">
              <a16:creationId xmlns:a16="http://schemas.microsoft.com/office/drawing/2014/main" id="{EE611D8F-D619-4DC0-B06D-ACB5156C138E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190500"/>
    <xdr:sp macro="" textlink="">
      <xdr:nvSpPr>
        <xdr:cNvPr id="2653" name="Shape 4" descr="*">
          <a:extLst>
            <a:ext uri="{FF2B5EF4-FFF2-40B4-BE49-F238E27FC236}">
              <a16:creationId xmlns:a16="http://schemas.microsoft.com/office/drawing/2014/main" id="{9A7B2B1D-FBBF-4B0E-BAC3-68DBBBD2EC81}"/>
            </a:ext>
          </a:extLst>
        </xdr:cNvPr>
        <xdr:cNvSpPr/>
      </xdr:nvSpPr>
      <xdr:spPr>
        <a:xfrm>
          <a:off x="1011115" y="409142712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654" name="Shape 3" descr="*">
          <a:extLst>
            <a:ext uri="{FF2B5EF4-FFF2-40B4-BE49-F238E27FC236}">
              <a16:creationId xmlns:a16="http://schemas.microsoft.com/office/drawing/2014/main" id="{CF13367F-F668-4624-917C-806805CD1DC3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655" name="Shape 3" descr="*">
          <a:extLst>
            <a:ext uri="{FF2B5EF4-FFF2-40B4-BE49-F238E27FC236}">
              <a16:creationId xmlns:a16="http://schemas.microsoft.com/office/drawing/2014/main" id="{F4429955-32EE-42C6-8B72-BF0A03B67C3C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656" name="Shape 3" descr="*">
          <a:extLst>
            <a:ext uri="{FF2B5EF4-FFF2-40B4-BE49-F238E27FC236}">
              <a16:creationId xmlns:a16="http://schemas.microsoft.com/office/drawing/2014/main" id="{4AD580AA-CAAA-4B8B-93F7-F06F9EF0CF30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657" name="Shape 3" descr="*">
          <a:extLst>
            <a:ext uri="{FF2B5EF4-FFF2-40B4-BE49-F238E27FC236}">
              <a16:creationId xmlns:a16="http://schemas.microsoft.com/office/drawing/2014/main" id="{8A73F3D2-43B4-48B7-9D41-AF9F668A9272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190500"/>
    <xdr:sp macro="" textlink="">
      <xdr:nvSpPr>
        <xdr:cNvPr id="2658" name="Shape 4" descr="*">
          <a:extLst>
            <a:ext uri="{FF2B5EF4-FFF2-40B4-BE49-F238E27FC236}">
              <a16:creationId xmlns:a16="http://schemas.microsoft.com/office/drawing/2014/main" id="{7AF414B0-0FC0-483F-808E-9C50154E6CBA}"/>
            </a:ext>
          </a:extLst>
        </xdr:cNvPr>
        <xdr:cNvSpPr/>
      </xdr:nvSpPr>
      <xdr:spPr>
        <a:xfrm>
          <a:off x="1011115" y="409142712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659" name="Shape 3" descr="*">
          <a:extLst>
            <a:ext uri="{FF2B5EF4-FFF2-40B4-BE49-F238E27FC236}">
              <a16:creationId xmlns:a16="http://schemas.microsoft.com/office/drawing/2014/main" id="{414BCD58-4A0F-4073-A78A-CE662AAF9C45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660" name="Shape 3" descr="*">
          <a:extLst>
            <a:ext uri="{FF2B5EF4-FFF2-40B4-BE49-F238E27FC236}">
              <a16:creationId xmlns:a16="http://schemas.microsoft.com/office/drawing/2014/main" id="{419E8F84-E6DA-43DA-B736-38199AF8C491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661" name="Shape 3" descr="*">
          <a:extLst>
            <a:ext uri="{FF2B5EF4-FFF2-40B4-BE49-F238E27FC236}">
              <a16:creationId xmlns:a16="http://schemas.microsoft.com/office/drawing/2014/main" id="{2464B503-2DAB-446D-A9DE-52F90DB5B7AE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662" name="Shape 3" descr="*">
          <a:extLst>
            <a:ext uri="{FF2B5EF4-FFF2-40B4-BE49-F238E27FC236}">
              <a16:creationId xmlns:a16="http://schemas.microsoft.com/office/drawing/2014/main" id="{B059A667-1232-4183-A730-96D92A71533E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190500"/>
    <xdr:sp macro="" textlink="">
      <xdr:nvSpPr>
        <xdr:cNvPr id="2663" name="Shape 4" descr="*">
          <a:extLst>
            <a:ext uri="{FF2B5EF4-FFF2-40B4-BE49-F238E27FC236}">
              <a16:creationId xmlns:a16="http://schemas.microsoft.com/office/drawing/2014/main" id="{6EE2004F-DAF9-4131-9D29-66D123077328}"/>
            </a:ext>
          </a:extLst>
        </xdr:cNvPr>
        <xdr:cNvSpPr/>
      </xdr:nvSpPr>
      <xdr:spPr>
        <a:xfrm>
          <a:off x="1011115" y="409142712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664" name="Shape 3" descr="*">
          <a:extLst>
            <a:ext uri="{FF2B5EF4-FFF2-40B4-BE49-F238E27FC236}">
              <a16:creationId xmlns:a16="http://schemas.microsoft.com/office/drawing/2014/main" id="{DADC7067-03AF-4083-B770-10011D2E60A1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665" name="Shape 3" descr="*">
          <a:extLst>
            <a:ext uri="{FF2B5EF4-FFF2-40B4-BE49-F238E27FC236}">
              <a16:creationId xmlns:a16="http://schemas.microsoft.com/office/drawing/2014/main" id="{1E4EF685-87E7-4EA3-8F56-16C5B877C594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666" name="Shape 3" descr="*">
          <a:extLst>
            <a:ext uri="{FF2B5EF4-FFF2-40B4-BE49-F238E27FC236}">
              <a16:creationId xmlns:a16="http://schemas.microsoft.com/office/drawing/2014/main" id="{57E1DE1A-F949-4E19-8485-1AE012E25740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667" name="Shape 3" descr="*">
          <a:extLst>
            <a:ext uri="{FF2B5EF4-FFF2-40B4-BE49-F238E27FC236}">
              <a16:creationId xmlns:a16="http://schemas.microsoft.com/office/drawing/2014/main" id="{F82982F6-9DE9-4662-8831-2E5B2A228227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190500"/>
    <xdr:sp macro="" textlink="">
      <xdr:nvSpPr>
        <xdr:cNvPr id="2668" name="Shape 4" descr="*">
          <a:extLst>
            <a:ext uri="{FF2B5EF4-FFF2-40B4-BE49-F238E27FC236}">
              <a16:creationId xmlns:a16="http://schemas.microsoft.com/office/drawing/2014/main" id="{470A2C85-B76B-4B15-A070-C2CEC883CB11}"/>
            </a:ext>
          </a:extLst>
        </xdr:cNvPr>
        <xdr:cNvSpPr/>
      </xdr:nvSpPr>
      <xdr:spPr>
        <a:xfrm>
          <a:off x="1011115" y="409142712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669" name="Shape 3" descr="*">
          <a:extLst>
            <a:ext uri="{FF2B5EF4-FFF2-40B4-BE49-F238E27FC236}">
              <a16:creationId xmlns:a16="http://schemas.microsoft.com/office/drawing/2014/main" id="{AFEE4AA7-2A2C-4A47-94D8-140CD598C87D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670" name="Shape 3" descr="*">
          <a:extLst>
            <a:ext uri="{FF2B5EF4-FFF2-40B4-BE49-F238E27FC236}">
              <a16:creationId xmlns:a16="http://schemas.microsoft.com/office/drawing/2014/main" id="{7164DF53-8C30-457C-897F-92FC5B2DFBD5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671" name="Shape 3" descr="*">
          <a:extLst>
            <a:ext uri="{FF2B5EF4-FFF2-40B4-BE49-F238E27FC236}">
              <a16:creationId xmlns:a16="http://schemas.microsoft.com/office/drawing/2014/main" id="{4AC09456-B123-4A91-A6DC-7AD942569DB0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672" name="Shape 3" descr="*">
          <a:extLst>
            <a:ext uri="{FF2B5EF4-FFF2-40B4-BE49-F238E27FC236}">
              <a16:creationId xmlns:a16="http://schemas.microsoft.com/office/drawing/2014/main" id="{8C1B6390-6F38-4C85-B777-396F4BE65C50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0025"/>
    <xdr:sp macro="" textlink="">
      <xdr:nvSpPr>
        <xdr:cNvPr id="2673" name="Shape 4" descr="*">
          <a:extLst>
            <a:ext uri="{FF2B5EF4-FFF2-40B4-BE49-F238E27FC236}">
              <a16:creationId xmlns:a16="http://schemas.microsoft.com/office/drawing/2014/main" id="{492D8D5E-E107-44A0-A559-4BF96B4B06DB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0025"/>
    <xdr:sp macro="" textlink="">
      <xdr:nvSpPr>
        <xdr:cNvPr id="2674" name="Shape 4" descr="*">
          <a:extLst>
            <a:ext uri="{FF2B5EF4-FFF2-40B4-BE49-F238E27FC236}">
              <a16:creationId xmlns:a16="http://schemas.microsoft.com/office/drawing/2014/main" id="{9EA7CF43-EAB6-4CD4-B4D5-E84C153AA68F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0025"/>
    <xdr:sp macro="" textlink="">
      <xdr:nvSpPr>
        <xdr:cNvPr id="2675" name="Shape 4" descr="*">
          <a:extLst>
            <a:ext uri="{FF2B5EF4-FFF2-40B4-BE49-F238E27FC236}">
              <a16:creationId xmlns:a16="http://schemas.microsoft.com/office/drawing/2014/main" id="{EFAA4B8C-636F-4FA6-91CA-006AB266E40E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0025"/>
    <xdr:sp macro="" textlink="">
      <xdr:nvSpPr>
        <xdr:cNvPr id="2676" name="Shape 4" descr="*">
          <a:extLst>
            <a:ext uri="{FF2B5EF4-FFF2-40B4-BE49-F238E27FC236}">
              <a16:creationId xmlns:a16="http://schemas.microsoft.com/office/drawing/2014/main" id="{340D9460-ED95-45F3-A103-AE9C33DD4470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677" name="Shape 3" descr="*">
          <a:extLst>
            <a:ext uri="{FF2B5EF4-FFF2-40B4-BE49-F238E27FC236}">
              <a16:creationId xmlns:a16="http://schemas.microsoft.com/office/drawing/2014/main" id="{DD6F5DC7-4C73-4A50-8E3C-D58A2B49EA46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678" name="Shape 3" descr="*">
          <a:extLst>
            <a:ext uri="{FF2B5EF4-FFF2-40B4-BE49-F238E27FC236}">
              <a16:creationId xmlns:a16="http://schemas.microsoft.com/office/drawing/2014/main" id="{F70B5C5A-AF0B-465D-B494-AE1797C9908F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679" name="Shape 3" descr="*">
          <a:extLst>
            <a:ext uri="{FF2B5EF4-FFF2-40B4-BE49-F238E27FC236}">
              <a16:creationId xmlns:a16="http://schemas.microsoft.com/office/drawing/2014/main" id="{F5F22DA9-B285-46BA-8DB2-9806056EFA7F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680" name="Shape 3" descr="*">
          <a:extLst>
            <a:ext uri="{FF2B5EF4-FFF2-40B4-BE49-F238E27FC236}">
              <a16:creationId xmlns:a16="http://schemas.microsoft.com/office/drawing/2014/main" id="{D45CFDF8-2680-4559-9EE0-61F14665A1BF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0025"/>
    <xdr:sp macro="" textlink="">
      <xdr:nvSpPr>
        <xdr:cNvPr id="2681" name="Shape 4" descr="*">
          <a:extLst>
            <a:ext uri="{FF2B5EF4-FFF2-40B4-BE49-F238E27FC236}">
              <a16:creationId xmlns:a16="http://schemas.microsoft.com/office/drawing/2014/main" id="{A0F7026A-BE5D-43B6-A4D2-BADE00260EF2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0025"/>
    <xdr:sp macro="" textlink="">
      <xdr:nvSpPr>
        <xdr:cNvPr id="2682" name="Shape 4" descr="*">
          <a:extLst>
            <a:ext uri="{FF2B5EF4-FFF2-40B4-BE49-F238E27FC236}">
              <a16:creationId xmlns:a16="http://schemas.microsoft.com/office/drawing/2014/main" id="{330DC4F7-54BE-4BD2-9DAD-0D5C1B3F005E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0025"/>
    <xdr:sp macro="" textlink="">
      <xdr:nvSpPr>
        <xdr:cNvPr id="2683" name="Shape 4" descr="*">
          <a:extLst>
            <a:ext uri="{FF2B5EF4-FFF2-40B4-BE49-F238E27FC236}">
              <a16:creationId xmlns:a16="http://schemas.microsoft.com/office/drawing/2014/main" id="{3C63870F-6538-456A-88E8-2D71E9BEC960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0025"/>
    <xdr:sp macro="" textlink="">
      <xdr:nvSpPr>
        <xdr:cNvPr id="2684" name="Shape 4" descr="*">
          <a:extLst>
            <a:ext uri="{FF2B5EF4-FFF2-40B4-BE49-F238E27FC236}">
              <a16:creationId xmlns:a16="http://schemas.microsoft.com/office/drawing/2014/main" id="{1320D553-69FD-4E73-B2F7-361732718213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685" name="Shape 3" descr="*">
          <a:extLst>
            <a:ext uri="{FF2B5EF4-FFF2-40B4-BE49-F238E27FC236}">
              <a16:creationId xmlns:a16="http://schemas.microsoft.com/office/drawing/2014/main" id="{B336C72A-A64E-4AED-A36C-0E0AE9084594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686" name="Shape 3" descr="*">
          <a:extLst>
            <a:ext uri="{FF2B5EF4-FFF2-40B4-BE49-F238E27FC236}">
              <a16:creationId xmlns:a16="http://schemas.microsoft.com/office/drawing/2014/main" id="{64C62922-C8FB-4C44-9207-63D6AE97251D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687" name="Shape 3" descr="*">
          <a:extLst>
            <a:ext uri="{FF2B5EF4-FFF2-40B4-BE49-F238E27FC236}">
              <a16:creationId xmlns:a16="http://schemas.microsoft.com/office/drawing/2014/main" id="{24E7CACD-9443-46B4-B12F-508E0E18C951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688" name="Shape 3" descr="*">
          <a:extLst>
            <a:ext uri="{FF2B5EF4-FFF2-40B4-BE49-F238E27FC236}">
              <a16:creationId xmlns:a16="http://schemas.microsoft.com/office/drawing/2014/main" id="{DD8DC38E-D00B-4942-8EC4-B0672974CCDF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0025"/>
    <xdr:sp macro="" textlink="">
      <xdr:nvSpPr>
        <xdr:cNvPr id="2689" name="Shape 4" descr="*">
          <a:extLst>
            <a:ext uri="{FF2B5EF4-FFF2-40B4-BE49-F238E27FC236}">
              <a16:creationId xmlns:a16="http://schemas.microsoft.com/office/drawing/2014/main" id="{0FB88BF7-1036-4F3D-9D33-7BCAD7FEB362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0025"/>
    <xdr:sp macro="" textlink="">
      <xdr:nvSpPr>
        <xdr:cNvPr id="2690" name="Shape 4" descr="*">
          <a:extLst>
            <a:ext uri="{FF2B5EF4-FFF2-40B4-BE49-F238E27FC236}">
              <a16:creationId xmlns:a16="http://schemas.microsoft.com/office/drawing/2014/main" id="{8B62A07D-D554-4444-926B-04134D2E2C3C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0025"/>
    <xdr:sp macro="" textlink="">
      <xdr:nvSpPr>
        <xdr:cNvPr id="2691" name="Shape 4" descr="*">
          <a:extLst>
            <a:ext uri="{FF2B5EF4-FFF2-40B4-BE49-F238E27FC236}">
              <a16:creationId xmlns:a16="http://schemas.microsoft.com/office/drawing/2014/main" id="{BCE12AAE-16E3-4D68-8D78-216A2B8221FC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0025"/>
    <xdr:sp macro="" textlink="">
      <xdr:nvSpPr>
        <xdr:cNvPr id="2692" name="Shape 4" descr="*">
          <a:extLst>
            <a:ext uri="{FF2B5EF4-FFF2-40B4-BE49-F238E27FC236}">
              <a16:creationId xmlns:a16="http://schemas.microsoft.com/office/drawing/2014/main" id="{88D446BC-F9BE-463B-BD46-6B95DEAE716B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693" name="Shape 3" descr="*">
          <a:extLst>
            <a:ext uri="{FF2B5EF4-FFF2-40B4-BE49-F238E27FC236}">
              <a16:creationId xmlns:a16="http://schemas.microsoft.com/office/drawing/2014/main" id="{97819D2E-272F-4ABC-8FD1-60236C63805F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694" name="Shape 3" descr="*">
          <a:extLst>
            <a:ext uri="{FF2B5EF4-FFF2-40B4-BE49-F238E27FC236}">
              <a16:creationId xmlns:a16="http://schemas.microsoft.com/office/drawing/2014/main" id="{F127CACC-8519-444D-A73F-CD99540BBD42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695" name="Shape 3" descr="*">
          <a:extLst>
            <a:ext uri="{FF2B5EF4-FFF2-40B4-BE49-F238E27FC236}">
              <a16:creationId xmlns:a16="http://schemas.microsoft.com/office/drawing/2014/main" id="{964BF58A-4CE4-4316-82FB-4D1BF3F1E13D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696" name="Shape 3" descr="*">
          <a:extLst>
            <a:ext uri="{FF2B5EF4-FFF2-40B4-BE49-F238E27FC236}">
              <a16:creationId xmlns:a16="http://schemas.microsoft.com/office/drawing/2014/main" id="{44679588-1CD1-4545-89EA-3929D41FC8CF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0025"/>
    <xdr:sp macro="" textlink="">
      <xdr:nvSpPr>
        <xdr:cNvPr id="2697" name="Shape 4" descr="*">
          <a:extLst>
            <a:ext uri="{FF2B5EF4-FFF2-40B4-BE49-F238E27FC236}">
              <a16:creationId xmlns:a16="http://schemas.microsoft.com/office/drawing/2014/main" id="{4739B45C-D967-4891-8C7C-852D9E7091AB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0025"/>
    <xdr:sp macro="" textlink="">
      <xdr:nvSpPr>
        <xdr:cNvPr id="2698" name="Shape 4" descr="*">
          <a:extLst>
            <a:ext uri="{FF2B5EF4-FFF2-40B4-BE49-F238E27FC236}">
              <a16:creationId xmlns:a16="http://schemas.microsoft.com/office/drawing/2014/main" id="{BAFA85B6-818F-43DA-895C-7065C4AE752A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0025"/>
    <xdr:sp macro="" textlink="">
      <xdr:nvSpPr>
        <xdr:cNvPr id="2699" name="Shape 4" descr="*">
          <a:extLst>
            <a:ext uri="{FF2B5EF4-FFF2-40B4-BE49-F238E27FC236}">
              <a16:creationId xmlns:a16="http://schemas.microsoft.com/office/drawing/2014/main" id="{AE0776AF-B6A2-4910-9D7D-737EB00B81D6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0025"/>
    <xdr:sp macro="" textlink="">
      <xdr:nvSpPr>
        <xdr:cNvPr id="2700" name="Shape 4" descr="*">
          <a:extLst>
            <a:ext uri="{FF2B5EF4-FFF2-40B4-BE49-F238E27FC236}">
              <a16:creationId xmlns:a16="http://schemas.microsoft.com/office/drawing/2014/main" id="{8FE862B8-6E1F-42AD-95B4-E4698C0292B7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701" name="Shape 3" descr="*">
          <a:extLst>
            <a:ext uri="{FF2B5EF4-FFF2-40B4-BE49-F238E27FC236}">
              <a16:creationId xmlns:a16="http://schemas.microsoft.com/office/drawing/2014/main" id="{CE91D1D6-8FCF-4F1A-A429-D2705FF424E7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702" name="Shape 3" descr="*">
          <a:extLst>
            <a:ext uri="{FF2B5EF4-FFF2-40B4-BE49-F238E27FC236}">
              <a16:creationId xmlns:a16="http://schemas.microsoft.com/office/drawing/2014/main" id="{9F11AA60-AC55-4A10-98DB-D4700CFA5270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703" name="Shape 3" descr="*">
          <a:extLst>
            <a:ext uri="{FF2B5EF4-FFF2-40B4-BE49-F238E27FC236}">
              <a16:creationId xmlns:a16="http://schemas.microsoft.com/office/drawing/2014/main" id="{36EC8985-617A-404B-806C-A7E5466AB9A8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704" name="Shape 3" descr="*">
          <a:extLst>
            <a:ext uri="{FF2B5EF4-FFF2-40B4-BE49-F238E27FC236}">
              <a16:creationId xmlns:a16="http://schemas.microsoft.com/office/drawing/2014/main" id="{B5B18151-A5B0-4AF9-BBC2-E7E8C85C8DE0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0025"/>
    <xdr:sp macro="" textlink="">
      <xdr:nvSpPr>
        <xdr:cNvPr id="2705" name="Shape 4" descr="*">
          <a:extLst>
            <a:ext uri="{FF2B5EF4-FFF2-40B4-BE49-F238E27FC236}">
              <a16:creationId xmlns:a16="http://schemas.microsoft.com/office/drawing/2014/main" id="{7E23D675-7B01-479D-827B-11AAAA480322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0025"/>
    <xdr:sp macro="" textlink="">
      <xdr:nvSpPr>
        <xdr:cNvPr id="2706" name="Shape 4" descr="*">
          <a:extLst>
            <a:ext uri="{FF2B5EF4-FFF2-40B4-BE49-F238E27FC236}">
              <a16:creationId xmlns:a16="http://schemas.microsoft.com/office/drawing/2014/main" id="{3ECB635E-D1F9-4FA7-978D-7E76A074C77D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0025"/>
    <xdr:sp macro="" textlink="">
      <xdr:nvSpPr>
        <xdr:cNvPr id="2707" name="Shape 4" descr="*">
          <a:extLst>
            <a:ext uri="{FF2B5EF4-FFF2-40B4-BE49-F238E27FC236}">
              <a16:creationId xmlns:a16="http://schemas.microsoft.com/office/drawing/2014/main" id="{33837223-2B34-4D9C-B08F-71BE1BED6958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0025"/>
    <xdr:sp macro="" textlink="">
      <xdr:nvSpPr>
        <xdr:cNvPr id="2708" name="Shape 4" descr="*">
          <a:extLst>
            <a:ext uri="{FF2B5EF4-FFF2-40B4-BE49-F238E27FC236}">
              <a16:creationId xmlns:a16="http://schemas.microsoft.com/office/drawing/2014/main" id="{3B91279D-747E-4B29-BB38-E75579F555AC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709" name="Shape 3" descr="*">
          <a:extLst>
            <a:ext uri="{FF2B5EF4-FFF2-40B4-BE49-F238E27FC236}">
              <a16:creationId xmlns:a16="http://schemas.microsoft.com/office/drawing/2014/main" id="{BE2D9347-2CE8-40C3-A87D-41E83B0A753D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710" name="Shape 3" descr="*">
          <a:extLst>
            <a:ext uri="{FF2B5EF4-FFF2-40B4-BE49-F238E27FC236}">
              <a16:creationId xmlns:a16="http://schemas.microsoft.com/office/drawing/2014/main" id="{BEAE7146-1F89-4063-90B4-818D461FD90D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711" name="Shape 3" descr="*">
          <a:extLst>
            <a:ext uri="{FF2B5EF4-FFF2-40B4-BE49-F238E27FC236}">
              <a16:creationId xmlns:a16="http://schemas.microsoft.com/office/drawing/2014/main" id="{79F06D9B-7CED-4679-A42F-DBEBE18BA1EF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712" name="Shape 3" descr="*">
          <a:extLst>
            <a:ext uri="{FF2B5EF4-FFF2-40B4-BE49-F238E27FC236}">
              <a16:creationId xmlns:a16="http://schemas.microsoft.com/office/drawing/2014/main" id="{C3F18D5C-9368-4704-B8AA-18AB5B2CFF2D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0025"/>
    <xdr:sp macro="" textlink="">
      <xdr:nvSpPr>
        <xdr:cNvPr id="2713" name="Shape 4" descr="*">
          <a:extLst>
            <a:ext uri="{FF2B5EF4-FFF2-40B4-BE49-F238E27FC236}">
              <a16:creationId xmlns:a16="http://schemas.microsoft.com/office/drawing/2014/main" id="{76E791E4-CCE7-485C-BE72-70D743C325BC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0025"/>
    <xdr:sp macro="" textlink="">
      <xdr:nvSpPr>
        <xdr:cNvPr id="2714" name="Shape 4" descr="*">
          <a:extLst>
            <a:ext uri="{FF2B5EF4-FFF2-40B4-BE49-F238E27FC236}">
              <a16:creationId xmlns:a16="http://schemas.microsoft.com/office/drawing/2014/main" id="{353D1389-4C6C-4C73-84DB-DE0C61130563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0025"/>
    <xdr:sp macro="" textlink="">
      <xdr:nvSpPr>
        <xdr:cNvPr id="2715" name="Shape 4" descr="*">
          <a:extLst>
            <a:ext uri="{FF2B5EF4-FFF2-40B4-BE49-F238E27FC236}">
              <a16:creationId xmlns:a16="http://schemas.microsoft.com/office/drawing/2014/main" id="{A9C19F14-C7D5-4BA0-BD92-5750B7F449A3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0025"/>
    <xdr:sp macro="" textlink="">
      <xdr:nvSpPr>
        <xdr:cNvPr id="2716" name="Shape 4" descr="*">
          <a:extLst>
            <a:ext uri="{FF2B5EF4-FFF2-40B4-BE49-F238E27FC236}">
              <a16:creationId xmlns:a16="http://schemas.microsoft.com/office/drawing/2014/main" id="{CC7177A1-FBF4-4614-95D9-00A951BBBB23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717" name="Shape 3" descr="*">
          <a:extLst>
            <a:ext uri="{FF2B5EF4-FFF2-40B4-BE49-F238E27FC236}">
              <a16:creationId xmlns:a16="http://schemas.microsoft.com/office/drawing/2014/main" id="{1ED822BE-101E-417A-9213-0B6A9F5C4CDD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718" name="Shape 3" descr="*">
          <a:extLst>
            <a:ext uri="{FF2B5EF4-FFF2-40B4-BE49-F238E27FC236}">
              <a16:creationId xmlns:a16="http://schemas.microsoft.com/office/drawing/2014/main" id="{149C05A4-B455-4AB6-A8C1-915E88DA176B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719" name="Shape 3" descr="*">
          <a:extLst>
            <a:ext uri="{FF2B5EF4-FFF2-40B4-BE49-F238E27FC236}">
              <a16:creationId xmlns:a16="http://schemas.microsoft.com/office/drawing/2014/main" id="{666EE5E2-81F1-469E-A1FE-D0DDDC6755DE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720" name="Shape 3" descr="*">
          <a:extLst>
            <a:ext uri="{FF2B5EF4-FFF2-40B4-BE49-F238E27FC236}">
              <a16:creationId xmlns:a16="http://schemas.microsoft.com/office/drawing/2014/main" id="{A233D18F-A0DE-4E09-85A5-57FBD0C9C953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0025"/>
    <xdr:sp macro="" textlink="">
      <xdr:nvSpPr>
        <xdr:cNvPr id="2721" name="Shape 4" descr="*">
          <a:extLst>
            <a:ext uri="{FF2B5EF4-FFF2-40B4-BE49-F238E27FC236}">
              <a16:creationId xmlns:a16="http://schemas.microsoft.com/office/drawing/2014/main" id="{8D2D2CFF-4969-4421-84FC-C8D5FBC86206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722" name="Shape 3" descr="*">
          <a:extLst>
            <a:ext uri="{FF2B5EF4-FFF2-40B4-BE49-F238E27FC236}">
              <a16:creationId xmlns:a16="http://schemas.microsoft.com/office/drawing/2014/main" id="{6DBD8132-7D56-41B7-9396-8BC1D7C58CA4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723" name="Shape 3" descr="*">
          <a:extLst>
            <a:ext uri="{FF2B5EF4-FFF2-40B4-BE49-F238E27FC236}">
              <a16:creationId xmlns:a16="http://schemas.microsoft.com/office/drawing/2014/main" id="{A44293D1-3420-41DA-97BA-D2FE76261934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724" name="Shape 3" descr="*">
          <a:extLst>
            <a:ext uri="{FF2B5EF4-FFF2-40B4-BE49-F238E27FC236}">
              <a16:creationId xmlns:a16="http://schemas.microsoft.com/office/drawing/2014/main" id="{B97E465C-64D7-4160-8014-FAF1B7EA9FC3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725" name="Shape 3" descr="*">
          <a:extLst>
            <a:ext uri="{FF2B5EF4-FFF2-40B4-BE49-F238E27FC236}">
              <a16:creationId xmlns:a16="http://schemas.microsoft.com/office/drawing/2014/main" id="{9B16F515-F1BA-4234-9778-17DE6A054396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0025"/>
    <xdr:sp macro="" textlink="">
      <xdr:nvSpPr>
        <xdr:cNvPr id="2726" name="Shape 4" descr="*">
          <a:extLst>
            <a:ext uri="{FF2B5EF4-FFF2-40B4-BE49-F238E27FC236}">
              <a16:creationId xmlns:a16="http://schemas.microsoft.com/office/drawing/2014/main" id="{8B0FDC9D-D6DA-4653-8A87-93E137DF4DDF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727" name="Shape 3" descr="*">
          <a:extLst>
            <a:ext uri="{FF2B5EF4-FFF2-40B4-BE49-F238E27FC236}">
              <a16:creationId xmlns:a16="http://schemas.microsoft.com/office/drawing/2014/main" id="{F1A936DC-FCB4-41DC-B00B-8F587BE153F6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728" name="Shape 3" descr="*">
          <a:extLst>
            <a:ext uri="{FF2B5EF4-FFF2-40B4-BE49-F238E27FC236}">
              <a16:creationId xmlns:a16="http://schemas.microsoft.com/office/drawing/2014/main" id="{FF2C1E50-A566-4614-81A5-DF4F047659C0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729" name="Shape 3" descr="*">
          <a:extLst>
            <a:ext uri="{FF2B5EF4-FFF2-40B4-BE49-F238E27FC236}">
              <a16:creationId xmlns:a16="http://schemas.microsoft.com/office/drawing/2014/main" id="{ECF45FB4-E18A-4C8E-ACD4-5DE0E433E7AF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730" name="Shape 3" descr="*">
          <a:extLst>
            <a:ext uri="{FF2B5EF4-FFF2-40B4-BE49-F238E27FC236}">
              <a16:creationId xmlns:a16="http://schemas.microsoft.com/office/drawing/2014/main" id="{1CCF30D1-91D3-42EF-B816-C1F1CE56CEB6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0025"/>
    <xdr:sp macro="" textlink="">
      <xdr:nvSpPr>
        <xdr:cNvPr id="2731" name="Shape 4" descr="*">
          <a:extLst>
            <a:ext uri="{FF2B5EF4-FFF2-40B4-BE49-F238E27FC236}">
              <a16:creationId xmlns:a16="http://schemas.microsoft.com/office/drawing/2014/main" id="{D505DEFE-E9F2-426E-8053-E64164CDE628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732" name="Shape 3" descr="*">
          <a:extLst>
            <a:ext uri="{FF2B5EF4-FFF2-40B4-BE49-F238E27FC236}">
              <a16:creationId xmlns:a16="http://schemas.microsoft.com/office/drawing/2014/main" id="{A002F1C6-8A86-48F4-BF13-90BA7750662B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733" name="Shape 3" descr="*">
          <a:extLst>
            <a:ext uri="{FF2B5EF4-FFF2-40B4-BE49-F238E27FC236}">
              <a16:creationId xmlns:a16="http://schemas.microsoft.com/office/drawing/2014/main" id="{A40022EB-3AD9-46EB-9507-B8EF9CDB2B14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734" name="Shape 3" descr="*">
          <a:extLst>
            <a:ext uri="{FF2B5EF4-FFF2-40B4-BE49-F238E27FC236}">
              <a16:creationId xmlns:a16="http://schemas.microsoft.com/office/drawing/2014/main" id="{DFAB5747-6EB2-44B6-8C41-0BA509A6360C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735" name="Shape 3" descr="*">
          <a:extLst>
            <a:ext uri="{FF2B5EF4-FFF2-40B4-BE49-F238E27FC236}">
              <a16:creationId xmlns:a16="http://schemas.microsoft.com/office/drawing/2014/main" id="{318EF359-0ADE-4033-A9ED-0BB82127B2D7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0025"/>
    <xdr:sp macro="" textlink="">
      <xdr:nvSpPr>
        <xdr:cNvPr id="2736" name="Shape 4" descr="*">
          <a:extLst>
            <a:ext uri="{FF2B5EF4-FFF2-40B4-BE49-F238E27FC236}">
              <a16:creationId xmlns:a16="http://schemas.microsoft.com/office/drawing/2014/main" id="{3F561F28-9FEF-4367-B15B-600FBC3C29E4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737" name="Shape 3" descr="*">
          <a:extLst>
            <a:ext uri="{FF2B5EF4-FFF2-40B4-BE49-F238E27FC236}">
              <a16:creationId xmlns:a16="http://schemas.microsoft.com/office/drawing/2014/main" id="{459614D9-C0A7-452F-A146-A81949B3DCD9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738" name="Shape 3" descr="*">
          <a:extLst>
            <a:ext uri="{FF2B5EF4-FFF2-40B4-BE49-F238E27FC236}">
              <a16:creationId xmlns:a16="http://schemas.microsoft.com/office/drawing/2014/main" id="{28A172D7-FD4D-4C92-8497-549B521C1819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739" name="Shape 3" descr="*">
          <a:extLst>
            <a:ext uri="{FF2B5EF4-FFF2-40B4-BE49-F238E27FC236}">
              <a16:creationId xmlns:a16="http://schemas.microsoft.com/office/drawing/2014/main" id="{2B809253-06ED-4027-820C-E08B45AEADD5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740" name="Shape 3" descr="*">
          <a:extLst>
            <a:ext uri="{FF2B5EF4-FFF2-40B4-BE49-F238E27FC236}">
              <a16:creationId xmlns:a16="http://schemas.microsoft.com/office/drawing/2014/main" id="{42495A8A-6317-4F2C-B95E-DE15F318E550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0025"/>
    <xdr:sp macro="" textlink="">
      <xdr:nvSpPr>
        <xdr:cNvPr id="2741" name="Shape 4" descr="*">
          <a:extLst>
            <a:ext uri="{FF2B5EF4-FFF2-40B4-BE49-F238E27FC236}">
              <a16:creationId xmlns:a16="http://schemas.microsoft.com/office/drawing/2014/main" id="{2E1EF59A-A4D1-41FA-A98D-7358B205FC9A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742" name="Shape 3" descr="*">
          <a:extLst>
            <a:ext uri="{FF2B5EF4-FFF2-40B4-BE49-F238E27FC236}">
              <a16:creationId xmlns:a16="http://schemas.microsoft.com/office/drawing/2014/main" id="{54656CBA-8EEA-427A-A4B5-A44C4DDFDFAA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743" name="Shape 3" descr="*">
          <a:extLst>
            <a:ext uri="{FF2B5EF4-FFF2-40B4-BE49-F238E27FC236}">
              <a16:creationId xmlns:a16="http://schemas.microsoft.com/office/drawing/2014/main" id="{5C5C65F7-0AA0-4171-9B48-F335B0ACB2B5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744" name="Shape 3" descr="*">
          <a:extLst>
            <a:ext uri="{FF2B5EF4-FFF2-40B4-BE49-F238E27FC236}">
              <a16:creationId xmlns:a16="http://schemas.microsoft.com/office/drawing/2014/main" id="{5F098B23-94BB-4075-9C09-304C442F0F63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745" name="Shape 3" descr="*">
          <a:extLst>
            <a:ext uri="{FF2B5EF4-FFF2-40B4-BE49-F238E27FC236}">
              <a16:creationId xmlns:a16="http://schemas.microsoft.com/office/drawing/2014/main" id="{C7E3BC2D-49B6-49D2-9B99-1FE421C2FB3E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0025"/>
    <xdr:sp macro="" textlink="">
      <xdr:nvSpPr>
        <xdr:cNvPr id="2746" name="Shape 4" descr="*">
          <a:extLst>
            <a:ext uri="{FF2B5EF4-FFF2-40B4-BE49-F238E27FC236}">
              <a16:creationId xmlns:a16="http://schemas.microsoft.com/office/drawing/2014/main" id="{00BA1A17-4BC7-4DA6-9F63-FD55E1E6DDB7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747" name="Shape 3" descr="*">
          <a:extLst>
            <a:ext uri="{FF2B5EF4-FFF2-40B4-BE49-F238E27FC236}">
              <a16:creationId xmlns:a16="http://schemas.microsoft.com/office/drawing/2014/main" id="{FB686D28-59C5-4CD6-B333-32F9DD0069B5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748" name="Shape 3" descr="*">
          <a:extLst>
            <a:ext uri="{FF2B5EF4-FFF2-40B4-BE49-F238E27FC236}">
              <a16:creationId xmlns:a16="http://schemas.microsoft.com/office/drawing/2014/main" id="{EB42DA6D-D8C4-4D5D-9282-21E0B1E95601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749" name="Shape 3" descr="*">
          <a:extLst>
            <a:ext uri="{FF2B5EF4-FFF2-40B4-BE49-F238E27FC236}">
              <a16:creationId xmlns:a16="http://schemas.microsoft.com/office/drawing/2014/main" id="{E8ABC90E-9126-4431-B15E-8BA49B1C8FD8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750" name="Shape 3" descr="*">
          <a:extLst>
            <a:ext uri="{FF2B5EF4-FFF2-40B4-BE49-F238E27FC236}">
              <a16:creationId xmlns:a16="http://schemas.microsoft.com/office/drawing/2014/main" id="{5776B519-AC0B-4080-AD41-9930B38D8144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190500"/>
    <xdr:sp macro="" textlink="">
      <xdr:nvSpPr>
        <xdr:cNvPr id="2751" name="Shape 4" descr="*">
          <a:extLst>
            <a:ext uri="{FF2B5EF4-FFF2-40B4-BE49-F238E27FC236}">
              <a16:creationId xmlns:a16="http://schemas.microsoft.com/office/drawing/2014/main" id="{BC096B7E-915A-4F3B-9E58-B3CEDA38608F}"/>
            </a:ext>
          </a:extLst>
        </xdr:cNvPr>
        <xdr:cNvSpPr/>
      </xdr:nvSpPr>
      <xdr:spPr>
        <a:xfrm>
          <a:off x="1011115" y="409142712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752" name="Shape 3" descr="*">
          <a:extLst>
            <a:ext uri="{FF2B5EF4-FFF2-40B4-BE49-F238E27FC236}">
              <a16:creationId xmlns:a16="http://schemas.microsoft.com/office/drawing/2014/main" id="{03C05593-2999-44BD-9DC9-54B6ABCDC18F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753" name="Shape 3" descr="*">
          <a:extLst>
            <a:ext uri="{FF2B5EF4-FFF2-40B4-BE49-F238E27FC236}">
              <a16:creationId xmlns:a16="http://schemas.microsoft.com/office/drawing/2014/main" id="{70F88FF4-9AF9-4A64-8847-F21CDB720332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754" name="Shape 3" descr="*">
          <a:extLst>
            <a:ext uri="{FF2B5EF4-FFF2-40B4-BE49-F238E27FC236}">
              <a16:creationId xmlns:a16="http://schemas.microsoft.com/office/drawing/2014/main" id="{0771AF50-E13B-46F9-AB78-EC5DC35AF78A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755" name="Shape 3" descr="*">
          <a:extLst>
            <a:ext uri="{FF2B5EF4-FFF2-40B4-BE49-F238E27FC236}">
              <a16:creationId xmlns:a16="http://schemas.microsoft.com/office/drawing/2014/main" id="{97AA4D0E-C686-4486-A732-2D950743309A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190500"/>
    <xdr:sp macro="" textlink="">
      <xdr:nvSpPr>
        <xdr:cNvPr id="2756" name="Shape 4" descr="*">
          <a:extLst>
            <a:ext uri="{FF2B5EF4-FFF2-40B4-BE49-F238E27FC236}">
              <a16:creationId xmlns:a16="http://schemas.microsoft.com/office/drawing/2014/main" id="{D2EE64D6-96B1-4C20-A389-5FBC3844A1C0}"/>
            </a:ext>
          </a:extLst>
        </xdr:cNvPr>
        <xdr:cNvSpPr/>
      </xdr:nvSpPr>
      <xdr:spPr>
        <a:xfrm>
          <a:off x="1011115" y="409142712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757" name="Shape 3" descr="*">
          <a:extLst>
            <a:ext uri="{FF2B5EF4-FFF2-40B4-BE49-F238E27FC236}">
              <a16:creationId xmlns:a16="http://schemas.microsoft.com/office/drawing/2014/main" id="{D56C6448-F380-4ACF-BC51-3651B10BF756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758" name="Shape 3" descr="*">
          <a:extLst>
            <a:ext uri="{FF2B5EF4-FFF2-40B4-BE49-F238E27FC236}">
              <a16:creationId xmlns:a16="http://schemas.microsoft.com/office/drawing/2014/main" id="{F93169DD-4812-4386-AE39-D124BBF923DB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759" name="Shape 3" descr="*">
          <a:extLst>
            <a:ext uri="{FF2B5EF4-FFF2-40B4-BE49-F238E27FC236}">
              <a16:creationId xmlns:a16="http://schemas.microsoft.com/office/drawing/2014/main" id="{547BACF2-65BD-45F7-8903-150BE6E7B8A3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760" name="Shape 3" descr="*">
          <a:extLst>
            <a:ext uri="{FF2B5EF4-FFF2-40B4-BE49-F238E27FC236}">
              <a16:creationId xmlns:a16="http://schemas.microsoft.com/office/drawing/2014/main" id="{5226B03B-219B-4B70-AA7B-8B2E3D7CA604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190500"/>
    <xdr:sp macro="" textlink="">
      <xdr:nvSpPr>
        <xdr:cNvPr id="2761" name="Shape 4" descr="*">
          <a:extLst>
            <a:ext uri="{FF2B5EF4-FFF2-40B4-BE49-F238E27FC236}">
              <a16:creationId xmlns:a16="http://schemas.microsoft.com/office/drawing/2014/main" id="{DBA73F73-3706-428F-90CA-1AD94B702CAB}"/>
            </a:ext>
          </a:extLst>
        </xdr:cNvPr>
        <xdr:cNvSpPr/>
      </xdr:nvSpPr>
      <xdr:spPr>
        <a:xfrm>
          <a:off x="1011115" y="409142712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762" name="Shape 3" descr="*">
          <a:extLst>
            <a:ext uri="{FF2B5EF4-FFF2-40B4-BE49-F238E27FC236}">
              <a16:creationId xmlns:a16="http://schemas.microsoft.com/office/drawing/2014/main" id="{F9F95D79-F4B2-443C-B930-F7B28F071770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763" name="Shape 3" descr="*">
          <a:extLst>
            <a:ext uri="{FF2B5EF4-FFF2-40B4-BE49-F238E27FC236}">
              <a16:creationId xmlns:a16="http://schemas.microsoft.com/office/drawing/2014/main" id="{1BC4B5F6-A4D9-4346-95AD-9A3D2524C851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764" name="Shape 3" descr="*">
          <a:extLst>
            <a:ext uri="{FF2B5EF4-FFF2-40B4-BE49-F238E27FC236}">
              <a16:creationId xmlns:a16="http://schemas.microsoft.com/office/drawing/2014/main" id="{7996E82F-86FA-434F-9B51-1DF99E14E76F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765" name="Shape 3" descr="*">
          <a:extLst>
            <a:ext uri="{FF2B5EF4-FFF2-40B4-BE49-F238E27FC236}">
              <a16:creationId xmlns:a16="http://schemas.microsoft.com/office/drawing/2014/main" id="{4C264631-113F-4D51-BB4C-FE182331F678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190500"/>
    <xdr:sp macro="" textlink="">
      <xdr:nvSpPr>
        <xdr:cNvPr id="2766" name="Shape 4" descr="*">
          <a:extLst>
            <a:ext uri="{FF2B5EF4-FFF2-40B4-BE49-F238E27FC236}">
              <a16:creationId xmlns:a16="http://schemas.microsoft.com/office/drawing/2014/main" id="{85B88F39-6181-4CCD-B687-5C51A680A6BF}"/>
            </a:ext>
          </a:extLst>
        </xdr:cNvPr>
        <xdr:cNvSpPr/>
      </xdr:nvSpPr>
      <xdr:spPr>
        <a:xfrm>
          <a:off x="1011115" y="409142712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767" name="Shape 3" descr="*">
          <a:extLst>
            <a:ext uri="{FF2B5EF4-FFF2-40B4-BE49-F238E27FC236}">
              <a16:creationId xmlns:a16="http://schemas.microsoft.com/office/drawing/2014/main" id="{92290B7D-ECE1-41A4-ACCF-2501A3E82D20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768" name="Shape 3" descr="*">
          <a:extLst>
            <a:ext uri="{FF2B5EF4-FFF2-40B4-BE49-F238E27FC236}">
              <a16:creationId xmlns:a16="http://schemas.microsoft.com/office/drawing/2014/main" id="{8A45C32E-DD90-45A3-84DD-3E9F6BEEDD87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769" name="Shape 3" descr="*">
          <a:extLst>
            <a:ext uri="{FF2B5EF4-FFF2-40B4-BE49-F238E27FC236}">
              <a16:creationId xmlns:a16="http://schemas.microsoft.com/office/drawing/2014/main" id="{3AD1597C-5EBF-46EB-B64A-C0D120CEF3BD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770" name="Shape 3" descr="*">
          <a:extLst>
            <a:ext uri="{FF2B5EF4-FFF2-40B4-BE49-F238E27FC236}">
              <a16:creationId xmlns:a16="http://schemas.microsoft.com/office/drawing/2014/main" id="{0BCAB805-64D1-40C5-8E90-3B6D35552348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190500"/>
    <xdr:sp macro="" textlink="">
      <xdr:nvSpPr>
        <xdr:cNvPr id="2771" name="Shape 4" descr="*">
          <a:extLst>
            <a:ext uri="{FF2B5EF4-FFF2-40B4-BE49-F238E27FC236}">
              <a16:creationId xmlns:a16="http://schemas.microsoft.com/office/drawing/2014/main" id="{D826754A-EC77-4B03-BF54-11E506D59D4A}"/>
            </a:ext>
          </a:extLst>
        </xdr:cNvPr>
        <xdr:cNvSpPr/>
      </xdr:nvSpPr>
      <xdr:spPr>
        <a:xfrm>
          <a:off x="1011115" y="409142712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772" name="Shape 3" descr="*">
          <a:extLst>
            <a:ext uri="{FF2B5EF4-FFF2-40B4-BE49-F238E27FC236}">
              <a16:creationId xmlns:a16="http://schemas.microsoft.com/office/drawing/2014/main" id="{59F3F304-7DC3-46A7-8981-68DE1989FF1B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773" name="Shape 3" descr="*">
          <a:extLst>
            <a:ext uri="{FF2B5EF4-FFF2-40B4-BE49-F238E27FC236}">
              <a16:creationId xmlns:a16="http://schemas.microsoft.com/office/drawing/2014/main" id="{39FEBF2E-4A80-4BAD-815C-77470BE01270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774" name="Shape 3" descr="*">
          <a:extLst>
            <a:ext uri="{FF2B5EF4-FFF2-40B4-BE49-F238E27FC236}">
              <a16:creationId xmlns:a16="http://schemas.microsoft.com/office/drawing/2014/main" id="{01FD7880-5D92-495E-9A7E-A87450FC2601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775" name="Shape 3" descr="*">
          <a:extLst>
            <a:ext uri="{FF2B5EF4-FFF2-40B4-BE49-F238E27FC236}">
              <a16:creationId xmlns:a16="http://schemas.microsoft.com/office/drawing/2014/main" id="{41D44D10-ACD5-43B1-9192-153964B4708B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190500"/>
    <xdr:sp macro="" textlink="">
      <xdr:nvSpPr>
        <xdr:cNvPr id="2776" name="Shape 4" descr="*">
          <a:extLst>
            <a:ext uri="{FF2B5EF4-FFF2-40B4-BE49-F238E27FC236}">
              <a16:creationId xmlns:a16="http://schemas.microsoft.com/office/drawing/2014/main" id="{079A8D9B-E36F-4D38-B821-9BA15CAA34F4}"/>
            </a:ext>
          </a:extLst>
        </xdr:cNvPr>
        <xdr:cNvSpPr/>
      </xdr:nvSpPr>
      <xdr:spPr>
        <a:xfrm>
          <a:off x="1011115" y="409142712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777" name="Shape 3" descr="*">
          <a:extLst>
            <a:ext uri="{FF2B5EF4-FFF2-40B4-BE49-F238E27FC236}">
              <a16:creationId xmlns:a16="http://schemas.microsoft.com/office/drawing/2014/main" id="{3161A302-B226-4CEF-A82B-5F1BB6C871F1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778" name="Shape 3" descr="*">
          <a:extLst>
            <a:ext uri="{FF2B5EF4-FFF2-40B4-BE49-F238E27FC236}">
              <a16:creationId xmlns:a16="http://schemas.microsoft.com/office/drawing/2014/main" id="{A42954D2-E60C-4120-86EA-79EC6D87681F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779" name="Shape 3" descr="*">
          <a:extLst>
            <a:ext uri="{FF2B5EF4-FFF2-40B4-BE49-F238E27FC236}">
              <a16:creationId xmlns:a16="http://schemas.microsoft.com/office/drawing/2014/main" id="{CAF909A0-0DD0-437A-A9CC-D88E20E7CB7B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780" name="Shape 3" descr="*">
          <a:extLst>
            <a:ext uri="{FF2B5EF4-FFF2-40B4-BE49-F238E27FC236}">
              <a16:creationId xmlns:a16="http://schemas.microsoft.com/office/drawing/2014/main" id="{5105A3AB-A292-45D2-820B-BD5553FFA265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0025"/>
    <xdr:sp macro="" textlink="">
      <xdr:nvSpPr>
        <xdr:cNvPr id="2781" name="Shape 4" descr="*">
          <a:extLst>
            <a:ext uri="{FF2B5EF4-FFF2-40B4-BE49-F238E27FC236}">
              <a16:creationId xmlns:a16="http://schemas.microsoft.com/office/drawing/2014/main" id="{5934AEA3-71EC-4C95-9674-CAD8D64E3787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0025"/>
    <xdr:sp macro="" textlink="">
      <xdr:nvSpPr>
        <xdr:cNvPr id="2782" name="Shape 4" descr="*">
          <a:extLst>
            <a:ext uri="{FF2B5EF4-FFF2-40B4-BE49-F238E27FC236}">
              <a16:creationId xmlns:a16="http://schemas.microsoft.com/office/drawing/2014/main" id="{72668E42-6223-4802-9781-32967B5B63B9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0025"/>
    <xdr:sp macro="" textlink="">
      <xdr:nvSpPr>
        <xdr:cNvPr id="2783" name="Shape 4" descr="*">
          <a:extLst>
            <a:ext uri="{FF2B5EF4-FFF2-40B4-BE49-F238E27FC236}">
              <a16:creationId xmlns:a16="http://schemas.microsoft.com/office/drawing/2014/main" id="{D85226FB-77FA-430D-B9CC-B062FAAE8CF0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0025"/>
    <xdr:sp macro="" textlink="">
      <xdr:nvSpPr>
        <xdr:cNvPr id="2784" name="Shape 4" descr="*">
          <a:extLst>
            <a:ext uri="{FF2B5EF4-FFF2-40B4-BE49-F238E27FC236}">
              <a16:creationId xmlns:a16="http://schemas.microsoft.com/office/drawing/2014/main" id="{F7C56BCC-145A-484A-8682-2A5219163E12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785" name="Shape 3" descr="*">
          <a:extLst>
            <a:ext uri="{FF2B5EF4-FFF2-40B4-BE49-F238E27FC236}">
              <a16:creationId xmlns:a16="http://schemas.microsoft.com/office/drawing/2014/main" id="{3A1C94EF-C6A8-4117-9B56-54309AA3B743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786" name="Shape 3" descr="*">
          <a:extLst>
            <a:ext uri="{FF2B5EF4-FFF2-40B4-BE49-F238E27FC236}">
              <a16:creationId xmlns:a16="http://schemas.microsoft.com/office/drawing/2014/main" id="{672A5E77-B986-432E-A6EF-F3C97717DDFC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787" name="Shape 3" descr="*">
          <a:extLst>
            <a:ext uri="{FF2B5EF4-FFF2-40B4-BE49-F238E27FC236}">
              <a16:creationId xmlns:a16="http://schemas.microsoft.com/office/drawing/2014/main" id="{59470860-05DA-4424-AA03-EAB90B34FD6A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788" name="Shape 3" descr="*">
          <a:extLst>
            <a:ext uri="{FF2B5EF4-FFF2-40B4-BE49-F238E27FC236}">
              <a16:creationId xmlns:a16="http://schemas.microsoft.com/office/drawing/2014/main" id="{1642F287-B358-4867-A28D-F5F14EA825B6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0025"/>
    <xdr:sp macro="" textlink="">
      <xdr:nvSpPr>
        <xdr:cNvPr id="2789" name="Shape 4" descr="*">
          <a:extLst>
            <a:ext uri="{FF2B5EF4-FFF2-40B4-BE49-F238E27FC236}">
              <a16:creationId xmlns:a16="http://schemas.microsoft.com/office/drawing/2014/main" id="{E7D290D5-7E6C-48EB-A4DA-6D1CCFEA1C7F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0025"/>
    <xdr:sp macro="" textlink="">
      <xdr:nvSpPr>
        <xdr:cNvPr id="2790" name="Shape 4" descr="*">
          <a:extLst>
            <a:ext uri="{FF2B5EF4-FFF2-40B4-BE49-F238E27FC236}">
              <a16:creationId xmlns:a16="http://schemas.microsoft.com/office/drawing/2014/main" id="{3A8D54B8-59C1-4AF2-B506-4E464EC123A0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0025"/>
    <xdr:sp macro="" textlink="">
      <xdr:nvSpPr>
        <xdr:cNvPr id="2791" name="Shape 4" descr="*">
          <a:extLst>
            <a:ext uri="{FF2B5EF4-FFF2-40B4-BE49-F238E27FC236}">
              <a16:creationId xmlns:a16="http://schemas.microsoft.com/office/drawing/2014/main" id="{3053CBA8-BEDC-40E5-A990-2F373E7AE435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0025"/>
    <xdr:sp macro="" textlink="">
      <xdr:nvSpPr>
        <xdr:cNvPr id="2792" name="Shape 4" descr="*">
          <a:extLst>
            <a:ext uri="{FF2B5EF4-FFF2-40B4-BE49-F238E27FC236}">
              <a16:creationId xmlns:a16="http://schemas.microsoft.com/office/drawing/2014/main" id="{1C4E94C3-AC4C-457E-9AED-EEBDFBFA8AE2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793" name="Shape 3" descr="*">
          <a:extLst>
            <a:ext uri="{FF2B5EF4-FFF2-40B4-BE49-F238E27FC236}">
              <a16:creationId xmlns:a16="http://schemas.microsoft.com/office/drawing/2014/main" id="{6B3CD433-1670-4497-8893-691D73F1D992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794" name="Shape 3" descr="*">
          <a:extLst>
            <a:ext uri="{FF2B5EF4-FFF2-40B4-BE49-F238E27FC236}">
              <a16:creationId xmlns:a16="http://schemas.microsoft.com/office/drawing/2014/main" id="{808832AE-971D-470D-A4C2-F53A9A6F4CDD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795" name="Shape 3" descr="*">
          <a:extLst>
            <a:ext uri="{FF2B5EF4-FFF2-40B4-BE49-F238E27FC236}">
              <a16:creationId xmlns:a16="http://schemas.microsoft.com/office/drawing/2014/main" id="{20CCE6AC-8AD9-49CA-A8AE-12B32896B79A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796" name="Shape 3" descr="*">
          <a:extLst>
            <a:ext uri="{FF2B5EF4-FFF2-40B4-BE49-F238E27FC236}">
              <a16:creationId xmlns:a16="http://schemas.microsoft.com/office/drawing/2014/main" id="{48D98431-BC1C-4E71-9722-A151F6BF9E6F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0025"/>
    <xdr:sp macro="" textlink="">
      <xdr:nvSpPr>
        <xdr:cNvPr id="2797" name="Shape 4" descr="*">
          <a:extLst>
            <a:ext uri="{FF2B5EF4-FFF2-40B4-BE49-F238E27FC236}">
              <a16:creationId xmlns:a16="http://schemas.microsoft.com/office/drawing/2014/main" id="{564A8C7D-6D1D-442F-A1CB-915630576EAD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0025"/>
    <xdr:sp macro="" textlink="">
      <xdr:nvSpPr>
        <xdr:cNvPr id="2798" name="Shape 4" descr="*">
          <a:extLst>
            <a:ext uri="{FF2B5EF4-FFF2-40B4-BE49-F238E27FC236}">
              <a16:creationId xmlns:a16="http://schemas.microsoft.com/office/drawing/2014/main" id="{F1BA6C8F-C354-46AA-AF98-79040BF9DA8E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0025"/>
    <xdr:sp macro="" textlink="">
      <xdr:nvSpPr>
        <xdr:cNvPr id="2799" name="Shape 4" descr="*">
          <a:extLst>
            <a:ext uri="{FF2B5EF4-FFF2-40B4-BE49-F238E27FC236}">
              <a16:creationId xmlns:a16="http://schemas.microsoft.com/office/drawing/2014/main" id="{B3A2B1E1-4373-42B8-82AA-12AF923EF56E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0025"/>
    <xdr:sp macro="" textlink="">
      <xdr:nvSpPr>
        <xdr:cNvPr id="2800" name="Shape 4" descr="*">
          <a:extLst>
            <a:ext uri="{FF2B5EF4-FFF2-40B4-BE49-F238E27FC236}">
              <a16:creationId xmlns:a16="http://schemas.microsoft.com/office/drawing/2014/main" id="{3DC9172E-D905-4023-952B-CC23BE4EF886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801" name="Shape 3" descr="*">
          <a:extLst>
            <a:ext uri="{FF2B5EF4-FFF2-40B4-BE49-F238E27FC236}">
              <a16:creationId xmlns:a16="http://schemas.microsoft.com/office/drawing/2014/main" id="{8910BD63-9619-42D3-8E37-9AC414DE1A53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802" name="Shape 3" descr="*">
          <a:extLst>
            <a:ext uri="{FF2B5EF4-FFF2-40B4-BE49-F238E27FC236}">
              <a16:creationId xmlns:a16="http://schemas.microsoft.com/office/drawing/2014/main" id="{639E13C4-DDB8-4D10-B003-99DEFC25672E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803" name="Shape 3" descr="*">
          <a:extLst>
            <a:ext uri="{FF2B5EF4-FFF2-40B4-BE49-F238E27FC236}">
              <a16:creationId xmlns:a16="http://schemas.microsoft.com/office/drawing/2014/main" id="{FD5B2E3D-5FE5-4999-90D6-D87D2AB10986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804" name="Shape 3" descr="*">
          <a:extLst>
            <a:ext uri="{FF2B5EF4-FFF2-40B4-BE49-F238E27FC236}">
              <a16:creationId xmlns:a16="http://schemas.microsoft.com/office/drawing/2014/main" id="{38AEAC9B-C325-4177-8742-D432E491FDBE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0025"/>
    <xdr:sp macro="" textlink="">
      <xdr:nvSpPr>
        <xdr:cNvPr id="2805" name="Shape 4" descr="*">
          <a:extLst>
            <a:ext uri="{FF2B5EF4-FFF2-40B4-BE49-F238E27FC236}">
              <a16:creationId xmlns:a16="http://schemas.microsoft.com/office/drawing/2014/main" id="{DB209D8F-BC5E-492D-9AD6-C1165488EAB1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0025"/>
    <xdr:sp macro="" textlink="">
      <xdr:nvSpPr>
        <xdr:cNvPr id="2806" name="Shape 4" descr="*">
          <a:extLst>
            <a:ext uri="{FF2B5EF4-FFF2-40B4-BE49-F238E27FC236}">
              <a16:creationId xmlns:a16="http://schemas.microsoft.com/office/drawing/2014/main" id="{5DAF1CE2-C8E4-4C17-8C17-DEAEF347D890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0025"/>
    <xdr:sp macro="" textlink="">
      <xdr:nvSpPr>
        <xdr:cNvPr id="2807" name="Shape 4" descr="*">
          <a:extLst>
            <a:ext uri="{FF2B5EF4-FFF2-40B4-BE49-F238E27FC236}">
              <a16:creationId xmlns:a16="http://schemas.microsoft.com/office/drawing/2014/main" id="{5A55BC7A-78BA-4E61-8962-9480DA2CB7FA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0025"/>
    <xdr:sp macro="" textlink="">
      <xdr:nvSpPr>
        <xdr:cNvPr id="2808" name="Shape 4" descr="*">
          <a:extLst>
            <a:ext uri="{FF2B5EF4-FFF2-40B4-BE49-F238E27FC236}">
              <a16:creationId xmlns:a16="http://schemas.microsoft.com/office/drawing/2014/main" id="{091C3B20-4C61-4786-951A-38A1770E5452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809" name="Shape 3" descr="*">
          <a:extLst>
            <a:ext uri="{FF2B5EF4-FFF2-40B4-BE49-F238E27FC236}">
              <a16:creationId xmlns:a16="http://schemas.microsoft.com/office/drawing/2014/main" id="{217D5D9A-2F4D-4575-948D-E9CD0AE21730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810" name="Shape 3" descr="*">
          <a:extLst>
            <a:ext uri="{FF2B5EF4-FFF2-40B4-BE49-F238E27FC236}">
              <a16:creationId xmlns:a16="http://schemas.microsoft.com/office/drawing/2014/main" id="{196A9A5D-C82A-4B90-BE61-FD56A6AE7B32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811" name="Shape 3" descr="*">
          <a:extLst>
            <a:ext uri="{FF2B5EF4-FFF2-40B4-BE49-F238E27FC236}">
              <a16:creationId xmlns:a16="http://schemas.microsoft.com/office/drawing/2014/main" id="{5B90A71E-D1E9-4EB7-88D9-ADB3053DBE1A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812" name="Shape 3" descr="*">
          <a:extLst>
            <a:ext uri="{FF2B5EF4-FFF2-40B4-BE49-F238E27FC236}">
              <a16:creationId xmlns:a16="http://schemas.microsoft.com/office/drawing/2014/main" id="{D7EA0F14-BF6A-4C03-8950-CD36E32390B4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0025"/>
    <xdr:sp macro="" textlink="">
      <xdr:nvSpPr>
        <xdr:cNvPr id="2813" name="Shape 4" descr="*">
          <a:extLst>
            <a:ext uri="{FF2B5EF4-FFF2-40B4-BE49-F238E27FC236}">
              <a16:creationId xmlns:a16="http://schemas.microsoft.com/office/drawing/2014/main" id="{EA7706D0-C468-460E-8BEB-EFF80C6BFA47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0025"/>
    <xdr:sp macro="" textlink="">
      <xdr:nvSpPr>
        <xdr:cNvPr id="2814" name="Shape 4" descr="*">
          <a:extLst>
            <a:ext uri="{FF2B5EF4-FFF2-40B4-BE49-F238E27FC236}">
              <a16:creationId xmlns:a16="http://schemas.microsoft.com/office/drawing/2014/main" id="{DDEBE820-E069-4FFC-9B39-5B2D59DD4E4A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0025"/>
    <xdr:sp macro="" textlink="">
      <xdr:nvSpPr>
        <xdr:cNvPr id="2815" name="Shape 4" descr="*">
          <a:extLst>
            <a:ext uri="{FF2B5EF4-FFF2-40B4-BE49-F238E27FC236}">
              <a16:creationId xmlns:a16="http://schemas.microsoft.com/office/drawing/2014/main" id="{1066BEF4-F4D1-4E13-B05B-78316A12900E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0025"/>
    <xdr:sp macro="" textlink="">
      <xdr:nvSpPr>
        <xdr:cNvPr id="2816" name="Shape 4" descr="*">
          <a:extLst>
            <a:ext uri="{FF2B5EF4-FFF2-40B4-BE49-F238E27FC236}">
              <a16:creationId xmlns:a16="http://schemas.microsoft.com/office/drawing/2014/main" id="{65B4DD9F-002F-45DF-AF7D-661977E0FEE3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817" name="Shape 3" descr="*">
          <a:extLst>
            <a:ext uri="{FF2B5EF4-FFF2-40B4-BE49-F238E27FC236}">
              <a16:creationId xmlns:a16="http://schemas.microsoft.com/office/drawing/2014/main" id="{60E27E4D-92DA-43BD-9145-7F00ACE4F725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818" name="Shape 3" descr="*">
          <a:extLst>
            <a:ext uri="{FF2B5EF4-FFF2-40B4-BE49-F238E27FC236}">
              <a16:creationId xmlns:a16="http://schemas.microsoft.com/office/drawing/2014/main" id="{05D3A05F-3E72-4A04-A29B-86705B35CF5B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819" name="Shape 3" descr="*">
          <a:extLst>
            <a:ext uri="{FF2B5EF4-FFF2-40B4-BE49-F238E27FC236}">
              <a16:creationId xmlns:a16="http://schemas.microsoft.com/office/drawing/2014/main" id="{67BBE0F1-0B40-4CB8-AEFB-A5BB44185A81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820" name="Shape 3" descr="*">
          <a:extLst>
            <a:ext uri="{FF2B5EF4-FFF2-40B4-BE49-F238E27FC236}">
              <a16:creationId xmlns:a16="http://schemas.microsoft.com/office/drawing/2014/main" id="{7585E168-6DCF-4D91-8D09-5739580AFC1B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0025"/>
    <xdr:sp macro="" textlink="">
      <xdr:nvSpPr>
        <xdr:cNvPr id="2821" name="Shape 4" descr="*">
          <a:extLst>
            <a:ext uri="{FF2B5EF4-FFF2-40B4-BE49-F238E27FC236}">
              <a16:creationId xmlns:a16="http://schemas.microsoft.com/office/drawing/2014/main" id="{5742689A-A4C6-431B-86E2-376ECEF091AB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0025"/>
    <xdr:sp macro="" textlink="">
      <xdr:nvSpPr>
        <xdr:cNvPr id="2822" name="Shape 4" descr="*">
          <a:extLst>
            <a:ext uri="{FF2B5EF4-FFF2-40B4-BE49-F238E27FC236}">
              <a16:creationId xmlns:a16="http://schemas.microsoft.com/office/drawing/2014/main" id="{1593C5D7-A5BC-499B-AAC4-E08C4008F0F1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0025"/>
    <xdr:sp macro="" textlink="">
      <xdr:nvSpPr>
        <xdr:cNvPr id="2823" name="Shape 4" descr="*">
          <a:extLst>
            <a:ext uri="{FF2B5EF4-FFF2-40B4-BE49-F238E27FC236}">
              <a16:creationId xmlns:a16="http://schemas.microsoft.com/office/drawing/2014/main" id="{A302404E-6A6C-4CE1-B1F2-9C6A42CB9F0C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0025"/>
    <xdr:sp macro="" textlink="">
      <xdr:nvSpPr>
        <xdr:cNvPr id="2824" name="Shape 4" descr="*">
          <a:extLst>
            <a:ext uri="{FF2B5EF4-FFF2-40B4-BE49-F238E27FC236}">
              <a16:creationId xmlns:a16="http://schemas.microsoft.com/office/drawing/2014/main" id="{31D3FA2B-410C-4D5A-9CCE-5956AC1EE345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825" name="Shape 3" descr="*">
          <a:extLst>
            <a:ext uri="{FF2B5EF4-FFF2-40B4-BE49-F238E27FC236}">
              <a16:creationId xmlns:a16="http://schemas.microsoft.com/office/drawing/2014/main" id="{F7CC8C38-DBC9-4CAF-A06F-F70C5FC8B89E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826" name="Shape 3" descr="*">
          <a:extLst>
            <a:ext uri="{FF2B5EF4-FFF2-40B4-BE49-F238E27FC236}">
              <a16:creationId xmlns:a16="http://schemas.microsoft.com/office/drawing/2014/main" id="{C9EB59F0-609A-4A14-8B00-2A757E8B5350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827" name="Shape 3" descr="*">
          <a:extLst>
            <a:ext uri="{FF2B5EF4-FFF2-40B4-BE49-F238E27FC236}">
              <a16:creationId xmlns:a16="http://schemas.microsoft.com/office/drawing/2014/main" id="{0EA64488-223D-4D0A-9DCC-5FDCC20B4DA3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828" name="Shape 3" descr="*">
          <a:extLst>
            <a:ext uri="{FF2B5EF4-FFF2-40B4-BE49-F238E27FC236}">
              <a16:creationId xmlns:a16="http://schemas.microsoft.com/office/drawing/2014/main" id="{983B5D4C-0BA0-468E-BE11-820192A85A0B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0025"/>
    <xdr:sp macro="" textlink="">
      <xdr:nvSpPr>
        <xdr:cNvPr id="2829" name="Shape 4" descr="*">
          <a:extLst>
            <a:ext uri="{FF2B5EF4-FFF2-40B4-BE49-F238E27FC236}">
              <a16:creationId xmlns:a16="http://schemas.microsoft.com/office/drawing/2014/main" id="{C1FF28CB-BA26-4E24-8B78-073122D16D79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830" name="Shape 3" descr="*">
          <a:extLst>
            <a:ext uri="{FF2B5EF4-FFF2-40B4-BE49-F238E27FC236}">
              <a16:creationId xmlns:a16="http://schemas.microsoft.com/office/drawing/2014/main" id="{85B9C417-C4FE-4CD8-9412-B34CAA710EBB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831" name="Shape 3" descr="*">
          <a:extLst>
            <a:ext uri="{FF2B5EF4-FFF2-40B4-BE49-F238E27FC236}">
              <a16:creationId xmlns:a16="http://schemas.microsoft.com/office/drawing/2014/main" id="{9DB7E73A-C6E4-4F9B-9569-6F3911F01CEA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832" name="Shape 3" descr="*">
          <a:extLst>
            <a:ext uri="{FF2B5EF4-FFF2-40B4-BE49-F238E27FC236}">
              <a16:creationId xmlns:a16="http://schemas.microsoft.com/office/drawing/2014/main" id="{BBAC05B7-D2AF-4388-9356-72965C87424A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833" name="Shape 3" descr="*">
          <a:extLst>
            <a:ext uri="{FF2B5EF4-FFF2-40B4-BE49-F238E27FC236}">
              <a16:creationId xmlns:a16="http://schemas.microsoft.com/office/drawing/2014/main" id="{A1D1DCCC-C51B-4660-AFFE-8BEF26CDE4E0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0025"/>
    <xdr:sp macro="" textlink="">
      <xdr:nvSpPr>
        <xdr:cNvPr id="2834" name="Shape 4" descr="*">
          <a:extLst>
            <a:ext uri="{FF2B5EF4-FFF2-40B4-BE49-F238E27FC236}">
              <a16:creationId xmlns:a16="http://schemas.microsoft.com/office/drawing/2014/main" id="{FE84102E-97DE-4D84-A997-7E4EC7948FFA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835" name="Shape 3" descr="*">
          <a:extLst>
            <a:ext uri="{FF2B5EF4-FFF2-40B4-BE49-F238E27FC236}">
              <a16:creationId xmlns:a16="http://schemas.microsoft.com/office/drawing/2014/main" id="{9B9901C1-1565-435C-B9D6-2E711F2BC84D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836" name="Shape 3" descr="*">
          <a:extLst>
            <a:ext uri="{FF2B5EF4-FFF2-40B4-BE49-F238E27FC236}">
              <a16:creationId xmlns:a16="http://schemas.microsoft.com/office/drawing/2014/main" id="{EA7F10D3-BBB6-4B39-B0EB-87348223D88E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837" name="Shape 3" descr="*">
          <a:extLst>
            <a:ext uri="{FF2B5EF4-FFF2-40B4-BE49-F238E27FC236}">
              <a16:creationId xmlns:a16="http://schemas.microsoft.com/office/drawing/2014/main" id="{2180FA6A-DF2A-4140-A838-5C1180FF2514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838" name="Shape 3" descr="*">
          <a:extLst>
            <a:ext uri="{FF2B5EF4-FFF2-40B4-BE49-F238E27FC236}">
              <a16:creationId xmlns:a16="http://schemas.microsoft.com/office/drawing/2014/main" id="{50594824-367F-49E9-BAB9-36AB06B6D6CF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0025"/>
    <xdr:sp macro="" textlink="">
      <xdr:nvSpPr>
        <xdr:cNvPr id="2839" name="Shape 4" descr="*">
          <a:extLst>
            <a:ext uri="{FF2B5EF4-FFF2-40B4-BE49-F238E27FC236}">
              <a16:creationId xmlns:a16="http://schemas.microsoft.com/office/drawing/2014/main" id="{DF61EF6B-D93F-4A05-A825-4DFE3CED5865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840" name="Shape 3" descr="*">
          <a:extLst>
            <a:ext uri="{FF2B5EF4-FFF2-40B4-BE49-F238E27FC236}">
              <a16:creationId xmlns:a16="http://schemas.microsoft.com/office/drawing/2014/main" id="{1FF7305A-4C0D-430E-BE03-42D027DF692A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841" name="Shape 3" descr="*">
          <a:extLst>
            <a:ext uri="{FF2B5EF4-FFF2-40B4-BE49-F238E27FC236}">
              <a16:creationId xmlns:a16="http://schemas.microsoft.com/office/drawing/2014/main" id="{DFFBC4DD-575C-45BF-86E6-B1993EEC73ED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842" name="Shape 3" descr="*">
          <a:extLst>
            <a:ext uri="{FF2B5EF4-FFF2-40B4-BE49-F238E27FC236}">
              <a16:creationId xmlns:a16="http://schemas.microsoft.com/office/drawing/2014/main" id="{8050EBB0-17CB-41FB-B8BE-BA7F34CD87D0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843" name="Shape 3" descr="*">
          <a:extLst>
            <a:ext uri="{FF2B5EF4-FFF2-40B4-BE49-F238E27FC236}">
              <a16:creationId xmlns:a16="http://schemas.microsoft.com/office/drawing/2014/main" id="{AE94B675-C54A-4B43-8E1E-C5DFE23C05BA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0025"/>
    <xdr:sp macro="" textlink="">
      <xdr:nvSpPr>
        <xdr:cNvPr id="2844" name="Shape 4" descr="*">
          <a:extLst>
            <a:ext uri="{FF2B5EF4-FFF2-40B4-BE49-F238E27FC236}">
              <a16:creationId xmlns:a16="http://schemas.microsoft.com/office/drawing/2014/main" id="{FC6295BE-A401-46B8-B8E9-33DB6DDCDCE6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845" name="Shape 3" descr="*">
          <a:extLst>
            <a:ext uri="{FF2B5EF4-FFF2-40B4-BE49-F238E27FC236}">
              <a16:creationId xmlns:a16="http://schemas.microsoft.com/office/drawing/2014/main" id="{DE76E3AD-553B-4F64-A26F-37D80E48E2FA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846" name="Shape 3" descr="*">
          <a:extLst>
            <a:ext uri="{FF2B5EF4-FFF2-40B4-BE49-F238E27FC236}">
              <a16:creationId xmlns:a16="http://schemas.microsoft.com/office/drawing/2014/main" id="{E4690DDE-8C35-4203-8710-D406CAACF4DF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847" name="Shape 3" descr="*">
          <a:extLst>
            <a:ext uri="{FF2B5EF4-FFF2-40B4-BE49-F238E27FC236}">
              <a16:creationId xmlns:a16="http://schemas.microsoft.com/office/drawing/2014/main" id="{5C2FF3E5-21D2-4416-B5C8-4DD28C017311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848" name="Shape 3" descr="*">
          <a:extLst>
            <a:ext uri="{FF2B5EF4-FFF2-40B4-BE49-F238E27FC236}">
              <a16:creationId xmlns:a16="http://schemas.microsoft.com/office/drawing/2014/main" id="{D39A4B4A-E087-4263-B55F-64D6DAC9D173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0025"/>
    <xdr:sp macro="" textlink="">
      <xdr:nvSpPr>
        <xdr:cNvPr id="2849" name="Shape 4" descr="*">
          <a:extLst>
            <a:ext uri="{FF2B5EF4-FFF2-40B4-BE49-F238E27FC236}">
              <a16:creationId xmlns:a16="http://schemas.microsoft.com/office/drawing/2014/main" id="{E0630972-1E7A-4223-B566-CEBA9A936E79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850" name="Shape 3" descr="*">
          <a:extLst>
            <a:ext uri="{FF2B5EF4-FFF2-40B4-BE49-F238E27FC236}">
              <a16:creationId xmlns:a16="http://schemas.microsoft.com/office/drawing/2014/main" id="{DB5C0D6D-62D9-49DC-AB44-0EAAA6185D0B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851" name="Shape 3" descr="*">
          <a:extLst>
            <a:ext uri="{FF2B5EF4-FFF2-40B4-BE49-F238E27FC236}">
              <a16:creationId xmlns:a16="http://schemas.microsoft.com/office/drawing/2014/main" id="{874D584D-1C37-428D-B299-9C162E87046F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852" name="Shape 3" descr="*">
          <a:extLst>
            <a:ext uri="{FF2B5EF4-FFF2-40B4-BE49-F238E27FC236}">
              <a16:creationId xmlns:a16="http://schemas.microsoft.com/office/drawing/2014/main" id="{EE961CE3-E5E6-4475-87B1-859FF9166EDD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853" name="Shape 3" descr="*">
          <a:extLst>
            <a:ext uri="{FF2B5EF4-FFF2-40B4-BE49-F238E27FC236}">
              <a16:creationId xmlns:a16="http://schemas.microsoft.com/office/drawing/2014/main" id="{71052BBB-0EDE-459E-B661-39E5D3AD55DF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0025"/>
    <xdr:sp macro="" textlink="">
      <xdr:nvSpPr>
        <xdr:cNvPr id="2854" name="Shape 4" descr="*">
          <a:extLst>
            <a:ext uri="{FF2B5EF4-FFF2-40B4-BE49-F238E27FC236}">
              <a16:creationId xmlns:a16="http://schemas.microsoft.com/office/drawing/2014/main" id="{EF09447B-CBC3-4DBA-A1C4-349A3825BA16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855" name="Shape 3" descr="*">
          <a:extLst>
            <a:ext uri="{FF2B5EF4-FFF2-40B4-BE49-F238E27FC236}">
              <a16:creationId xmlns:a16="http://schemas.microsoft.com/office/drawing/2014/main" id="{0D644DC4-66BF-4647-A584-91D796663F23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856" name="Shape 3" descr="*">
          <a:extLst>
            <a:ext uri="{FF2B5EF4-FFF2-40B4-BE49-F238E27FC236}">
              <a16:creationId xmlns:a16="http://schemas.microsoft.com/office/drawing/2014/main" id="{FDF66AF1-0317-4BF7-8E11-7DB107D8ACDA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857" name="Shape 3" descr="*">
          <a:extLst>
            <a:ext uri="{FF2B5EF4-FFF2-40B4-BE49-F238E27FC236}">
              <a16:creationId xmlns:a16="http://schemas.microsoft.com/office/drawing/2014/main" id="{8EA826EA-2A0F-4161-BD73-EF4397E73A86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858" name="Shape 3" descr="*">
          <a:extLst>
            <a:ext uri="{FF2B5EF4-FFF2-40B4-BE49-F238E27FC236}">
              <a16:creationId xmlns:a16="http://schemas.microsoft.com/office/drawing/2014/main" id="{41ABDB32-A5BE-48F4-A771-EAD82F16C1B6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190500"/>
    <xdr:sp macro="" textlink="">
      <xdr:nvSpPr>
        <xdr:cNvPr id="2859" name="Shape 4" descr="*">
          <a:extLst>
            <a:ext uri="{FF2B5EF4-FFF2-40B4-BE49-F238E27FC236}">
              <a16:creationId xmlns:a16="http://schemas.microsoft.com/office/drawing/2014/main" id="{C1F65F04-DE2C-404C-95D3-002518E23DE6}"/>
            </a:ext>
          </a:extLst>
        </xdr:cNvPr>
        <xdr:cNvSpPr/>
      </xdr:nvSpPr>
      <xdr:spPr>
        <a:xfrm>
          <a:off x="1011115" y="409142712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860" name="Shape 3" descr="*">
          <a:extLst>
            <a:ext uri="{FF2B5EF4-FFF2-40B4-BE49-F238E27FC236}">
              <a16:creationId xmlns:a16="http://schemas.microsoft.com/office/drawing/2014/main" id="{76AA4B13-BE70-49E3-878E-1869AFF2F463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861" name="Shape 3" descr="*">
          <a:extLst>
            <a:ext uri="{FF2B5EF4-FFF2-40B4-BE49-F238E27FC236}">
              <a16:creationId xmlns:a16="http://schemas.microsoft.com/office/drawing/2014/main" id="{5EC056B0-70F1-4B2F-A011-E1235AEF70A8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862" name="Shape 3" descr="*">
          <a:extLst>
            <a:ext uri="{FF2B5EF4-FFF2-40B4-BE49-F238E27FC236}">
              <a16:creationId xmlns:a16="http://schemas.microsoft.com/office/drawing/2014/main" id="{D53F4E0C-0AD9-4E62-85FE-CF6016B0BBBD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863" name="Shape 3" descr="*">
          <a:extLst>
            <a:ext uri="{FF2B5EF4-FFF2-40B4-BE49-F238E27FC236}">
              <a16:creationId xmlns:a16="http://schemas.microsoft.com/office/drawing/2014/main" id="{7A921210-9908-48B7-8E13-E516EB87F6EB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190500"/>
    <xdr:sp macro="" textlink="">
      <xdr:nvSpPr>
        <xdr:cNvPr id="2864" name="Shape 4" descr="*">
          <a:extLst>
            <a:ext uri="{FF2B5EF4-FFF2-40B4-BE49-F238E27FC236}">
              <a16:creationId xmlns:a16="http://schemas.microsoft.com/office/drawing/2014/main" id="{23826C50-D2D4-4C3D-86B0-B4DEDFCD867D}"/>
            </a:ext>
          </a:extLst>
        </xdr:cNvPr>
        <xdr:cNvSpPr/>
      </xdr:nvSpPr>
      <xdr:spPr>
        <a:xfrm>
          <a:off x="1011115" y="409142712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865" name="Shape 3" descr="*">
          <a:extLst>
            <a:ext uri="{FF2B5EF4-FFF2-40B4-BE49-F238E27FC236}">
              <a16:creationId xmlns:a16="http://schemas.microsoft.com/office/drawing/2014/main" id="{0B984523-A363-4539-AAC6-E7ED227ACB4C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866" name="Shape 3" descr="*">
          <a:extLst>
            <a:ext uri="{FF2B5EF4-FFF2-40B4-BE49-F238E27FC236}">
              <a16:creationId xmlns:a16="http://schemas.microsoft.com/office/drawing/2014/main" id="{BE5C7FAC-B407-4636-9C9E-D498F833D07A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867" name="Shape 3" descr="*">
          <a:extLst>
            <a:ext uri="{FF2B5EF4-FFF2-40B4-BE49-F238E27FC236}">
              <a16:creationId xmlns:a16="http://schemas.microsoft.com/office/drawing/2014/main" id="{76924919-4C7F-4A03-9B97-7C4EE426F41F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868" name="Shape 3" descr="*">
          <a:extLst>
            <a:ext uri="{FF2B5EF4-FFF2-40B4-BE49-F238E27FC236}">
              <a16:creationId xmlns:a16="http://schemas.microsoft.com/office/drawing/2014/main" id="{1CFC5496-0663-4F9E-8928-1BF656248A06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190500"/>
    <xdr:sp macro="" textlink="">
      <xdr:nvSpPr>
        <xdr:cNvPr id="2869" name="Shape 4" descr="*">
          <a:extLst>
            <a:ext uri="{FF2B5EF4-FFF2-40B4-BE49-F238E27FC236}">
              <a16:creationId xmlns:a16="http://schemas.microsoft.com/office/drawing/2014/main" id="{C49EEF6F-BD50-490C-89C1-E99E6B657836}"/>
            </a:ext>
          </a:extLst>
        </xdr:cNvPr>
        <xdr:cNvSpPr/>
      </xdr:nvSpPr>
      <xdr:spPr>
        <a:xfrm>
          <a:off x="1011115" y="409142712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870" name="Shape 3" descr="*">
          <a:extLst>
            <a:ext uri="{FF2B5EF4-FFF2-40B4-BE49-F238E27FC236}">
              <a16:creationId xmlns:a16="http://schemas.microsoft.com/office/drawing/2014/main" id="{8FAA664C-FB97-4591-BC10-551DE0C4170F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871" name="Shape 3" descr="*">
          <a:extLst>
            <a:ext uri="{FF2B5EF4-FFF2-40B4-BE49-F238E27FC236}">
              <a16:creationId xmlns:a16="http://schemas.microsoft.com/office/drawing/2014/main" id="{6549CBCF-F399-419A-9B17-8FC4084B6F21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872" name="Shape 3" descr="*">
          <a:extLst>
            <a:ext uri="{FF2B5EF4-FFF2-40B4-BE49-F238E27FC236}">
              <a16:creationId xmlns:a16="http://schemas.microsoft.com/office/drawing/2014/main" id="{B41F8968-543A-4046-B184-3D571F24DA31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873" name="Shape 3" descr="*">
          <a:extLst>
            <a:ext uri="{FF2B5EF4-FFF2-40B4-BE49-F238E27FC236}">
              <a16:creationId xmlns:a16="http://schemas.microsoft.com/office/drawing/2014/main" id="{6088FDC6-4015-40D6-8B0D-6B273EDEFC2A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190500"/>
    <xdr:sp macro="" textlink="">
      <xdr:nvSpPr>
        <xdr:cNvPr id="2874" name="Shape 4" descr="*">
          <a:extLst>
            <a:ext uri="{FF2B5EF4-FFF2-40B4-BE49-F238E27FC236}">
              <a16:creationId xmlns:a16="http://schemas.microsoft.com/office/drawing/2014/main" id="{C5A8C713-84C0-4F2A-B635-658F1323A684}"/>
            </a:ext>
          </a:extLst>
        </xdr:cNvPr>
        <xdr:cNvSpPr/>
      </xdr:nvSpPr>
      <xdr:spPr>
        <a:xfrm>
          <a:off x="1011115" y="409142712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875" name="Shape 3" descr="*">
          <a:extLst>
            <a:ext uri="{FF2B5EF4-FFF2-40B4-BE49-F238E27FC236}">
              <a16:creationId xmlns:a16="http://schemas.microsoft.com/office/drawing/2014/main" id="{F71B738C-89CC-42F7-8D59-88C482AB54D1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876" name="Shape 3" descr="*">
          <a:extLst>
            <a:ext uri="{FF2B5EF4-FFF2-40B4-BE49-F238E27FC236}">
              <a16:creationId xmlns:a16="http://schemas.microsoft.com/office/drawing/2014/main" id="{2BDE0C1B-B4EA-418C-9C00-A680E0951B91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877" name="Shape 3" descr="*">
          <a:extLst>
            <a:ext uri="{FF2B5EF4-FFF2-40B4-BE49-F238E27FC236}">
              <a16:creationId xmlns:a16="http://schemas.microsoft.com/office/drawing/2014/main" id="{6CB59F8C-9DE0-47F7-9A13-3A8218734C05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878" name="Shape 3" descr="*">
          <a:extLst>
            <a:ext uri="{FF2B5EF4-FFF2-40B4-BE49-F238E27FC236}">
              <a16:creationId xmlns:a16="http://schemas.microsoft.com/office/drawing/2014/main" id="{6C75C155-6BF9-4BAE-84D6-2591D144E61A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190500"/>
    <xdr:sp macro="" textlink="">
      <xdr:nvSpPr>
        <xdr:cNvPr id="2879" name="Shape 4" descr="*">
          <a:extLst>
            <a:ext uri="{FF2B5EF4-FFF2-40B4-BE49-F238E27FC236}">
              <a16:creationId xmlns:a16="http://schemas.microsoft.com/office/drawing/2014/main" id="{C8EDDD77-2D3D-4EEE-9761-F2FDEC9F847C}"/>
            </a:ext>
          </a:extLst>
        </xdr:cNvPr>
        <xdr:cNvSpPr/>
      </xdr:nvSpPr>
      <xdr:spPr>
        <a:xfrm>
          <a:off x="1011115" y="409142712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880" name="Shape 3" descr="*">
          <a:extLst>
            <a:ext uri="{FF2B5EF4-FFF2-40B4-BE49-F238E27FC236}">
              <a16:creationId xmlns:a16="http://schemas.microsoft.com/office/drawing/2014/main" id="{51358DAC-B435-4D3E-B58F-87F2076362F0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881" name="Shape 3" descr="*">
          <a:extLst>
            <a:ext uri="{FF2B5EF4-FFF2-40B4-BE49-F238E27FC236}">
              <a16:creationId xmlns:a16="http://schemas.microsoft.com/office/drawing/2014/main" id="{D03AD50D-2135-41B9-B3E7-C840C67286DA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882" name="Shape 3" descr="*">
          <a:extLst>
            <a:ext uri="{FF2B5EF4-FFF2-40B4-BE49-F238E27FC236}">
              <a16:creationId xmlns:a16="http://schemas.microsoft.com/office/drawing/2014/main" id="{2290E665-52C8-46B6-AE58-B540D845E625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883" name="Shape 3" descr="*">
          <a:extLst>
            <a:ext uri="{FF2B5EF4-FFF2-40B4-BE49-F238E27FC236}">
              <a16:creationId xmlns:a16="http://schemas.microsoft.com/office/drawing/2014/main" id="{AE942B25-BEB7-4078-BCA3-0CD8B4A21979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190500"/>
    <xdr:sp macro="" textlink="">
      <xdr:nvSpPr>
        <xdr:cNvPr id="2884" name="Shape 4" descr="*">
          <a:extLst>
            <a:ext uri="{FF2B5EF4-FFF2-40B4-BE49-F238E27FC236}">
              <a16:creationId xmlns:a16="http://schemas.microsoft.com/office/drawing/2014/main" id="{6BB2D046-95C6-4348-BFF2-F4D1BC9FB382}"/>
            </a:ext>
          </a:extLst>
        </xdr:cNvPr>
        <xdr:cNvSpPr/>
      </xdr:nvSpPr>
      <xdr:spPr>
        <a:xfrm>
          <a:off x="1011115" y="409142712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885" name="Shape 3" descr="*">
          <a:extLst>
            <a:ext uri="{FF2B5EF4-FFF2-40B4-BE49-F238E27FC236}">
              <a16:creationId xmlns:a16="http://schemas.microsoft.com/office/drawing/2014/main" id="{D59B02BA-63B9-47AB-BFF6-B28C449474EA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886" name="Shape 3" descr="*">
          <a:extLst>
            <a:ext uri="{FF2B5EF4-FFF2-40B4-BE49-F238E27FC236}">
              <a16:creationId xmlns:a16="http://schemas.microsoft.com/office/drawing/2014/main" id="{E9C63FD8-E99D-43E5-B669-A547163E87FF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887" name="Shape 3" descr="*">
          <a:extLst>
            <a:ext uri="{FF2B5EF4-FFF2-40B4-BE49-F238E27FC236}">
              <a16:creationId xmlns:a16="http://schemas.microsoft.com/office/drawing/2014/main" id="{85EE8E36-641B-477E-A29D-3D3BA8F3652D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888" name="Shape 3" descr="*">
          <a:extLst>
            <a:ext uri="{FF2B5EF4-FFF2-40B4-BE49-F238E27FC236}">
              <a16:creationId xmlns:a16="http://schemas.microsoft.com/office/drawing/2014/main" id="{C719358E-25F5-44FC-9037-9613D2F562A3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0025"/>
    <xdr:sp macro="" textlink="">
      <xdr:nvSpPr>
        <xdr:cNvPr id="2889" name="Shape 4" descr="*">
          <a:extLst>
            <a:ext uri="{FF2B5EF4-FFF2-40B4-BE49-F238E27FC236}">
              <a16:creationId xmlns:a16="http://schemas.microsoft.com/office/drawing/2014/main" id="{7254B29B-798B-4049-B06D-E7A1033C38DD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0025"/>
    <xdr:sp macro="" textlink="">
      <xdr:nvSpPr>
        <xdr:cNvPr id="2890" name="Shape 4" descr="*">
          <a:extLst>
            <a:ext uri="{FF2B5EF4-FFF2-40B4-BE49-F238E27FC236}">
              <a16:creationId xmlns:a16="http://schemas.microsoft.com/office/drawing/2014/main" id="{BD473419-7A4B-460B-A55E-4F92B8C66E3C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0025"/>
    <xdr:sp macro="" textlink="">
      <xdr:nvSpPr>
        <xdr:cNvPr id="2891" name="Shape 4" descr="*">
          <a:extLst>
            <a:ext uri="{FF2B5EF4-FFF2-40B4-BE49-F238E27FC236}">
              <a16:creationId xmlns:a16="http://schemas.microsoft.com/office/drawing/2014/main" id="{F92B21DA-70CC-4BB8-9F56-B69C98CA2E9F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0025"/>
    <xdr:sp macro="" textlink="">
      <xdr:nvSpPr>
        <xdr:cNvPr id="2892" name="Shape 4" descr="*">
          <a:extLst>
            <a:ext uri="{FF2B5EF4-FFF2-40B4-BE49-F238E27FC236}">
              <a16:creationId xmlns:a16="http://schemas.microsoft.com/office/drawing/2014/main" id="{5371FA80-AF71-49C0-91B2-B52FA3E52FFF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893" name="Shape 3" descr="*">
          <a:extLst>
            <a:ext uri="{FF2B5EF4-FFF2-40B4-BE49-F238E27FC236}">
              <a16:creationId xmlns:a16="http://schemas.microsoft.com/office/drawing/2014/main" id="{131DA30F-4962-4ABB-8B27-48A1ACFBD1F8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894" name="Shape 3" descr="*">
          <a:extLst>
            <a:ext uri="{FF2B5EF4-FFF2-40B4-BE49-F238E27FC236}">
              <a16:creationId xmlns:a16="http://schemas.microsoft.com/office/drawing/2014/main" id="{FFA8D314-A58F-4FDE-85E8-17DBD3F4889E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895" name="Shape 3" descr="*">
          <a:extLst>
            <a:ext uri="{FF2B5EF4-FFF2-40B4-BE49-F238E27FC236}">
              <a16:creationId xmlns:a16="http://schemas.microsoft.com/office/drawing/2014/main" id="{1CA6C8C0-EA21-4CE5-966C-AECB1C3FB67C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896" name="Shape 3" descr="*">
          <a:extLst>
            <a:ext uri="{FF2B5EF4-FFF2-40B4-BE49-F238E27FC236}">
              <a16:creationId xmlns:a16="http://schemas.microsoft.com/office/drawing/2014/main" id="{BA1B0667-9A20-4C0C-A22D-0B1E3BCBBE6B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0025"/>
    <xdr:sp macro="" textlink="">
      <xdr:nvSpPr>
        <xdr:cNvPr id="2897" name="Shape 4" descr="*">
          <a:extLst>
            <a:ext uri="{FF2B5EF4-FFF2-40B4-BE49-F238E27FC236}">
              <a16:creationId xmlns:a16="http://schemas.microsoft.com/office/drawing/2014/main" id="{488DC448-EBF0-4031-B59D-31476A83A728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0025"/>
    <xdr:sp macro="" textlink="">
      <xdr:nvSpPr>
        <xdr:cNvPr id="2898" name="Shape 4" descr="*">
          <a:extLst>
            <a:ext uri="{FF2B5EF4-FFF2-40B4-BE49-F238E27FC236}">
              <a16:creationId xmlns:a16="http://schemas.microsoft.com/office/drawing/2014/main" id="{F9442AAB-D835-48A6-89CF-31DFC4014885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0025"/>
    <xdr:sp macro="" textlink="">
      <xdr:nvSpPr>
        <xdr:cNvPr id="2899" name="Shape 4" descr="*">
          <a:extLst>
            <a:ext uri="{FF2B5EF4-FFF2-40B4-BE49-F238E27FC236}">
              <a16:creationId xmlns:a16="http://schemas.microsoft.com/office/drawing/2014/main" id="{065D173B-E8DE-475A-9E2A-35BBDED07E51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0025"/>
    <xdr:sp macro="" textlink="">
      <xdr:nvSpPr>
        <xdr:cNvPr id="2900" name="Shape 4" descr="*">
          <a:extLst>
            <a:ext uri="{FF2B5EF4-FFF2-40B4-BE49-F238E27FC236}">
              <a16:creationId xmlns:a16="http://schemas.microsoft.com/office/drawing/2014/main" id="{28742D7A-4705-41D7-8245-2943C51FC965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901" name="Shape 3" descr="*">
          <a:extLst>
            <a:ext uri="{FF2B5EF4-FFF2-40B4-BE49-F238E27FC236}">
              <a16:creationId xmlns:a16="http://schemas.microsoft.com/office/drawing/2014/main" id="{6A7AC7A8-8BF0-4425-8430-CE48C9B39812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902" name="Shape 3" descr="*">
          <a:extLst>
            <a:ext uri="{FF2B5EF4-FFF2-40B4-BE49-F238E27FC236}">
              <a16:creationId xmlns:a16="http://schemas.microsoft.com/office/drawing/2014/main" id="{2720B497-EC7B-4C0E-90A9-2B13ACA3F2F6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903" name="Shape 3" descr="*">
          <a:extLst>
            <a:ext uri="{FF2B5EF4-FFF2-40B4-BE49-F238E27FC236}">
              <a16:creationId xmlns:a16="http://schemas.microsoft.com/office/drawing/2014/main" id="{ACF77BB5-EE34-4D38-AD2A-CC47FD337EA1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904" name="Shape 3" descr="*">
          <a:extLst>
            <a:ext uri="{FF2B5EF4-FFF2-40B4-BE49-F238E27FC236}">
              <a16:creationId xmlns:a16="http://schemas.microsoft.com/office/drawing/2014/main" id="{FDC9C290-C4E8-4613-BAE9-FEBF2053CB01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0025"/>
    <xdr:sp macro="" textlink="">
      <xdr:nvSpPr>
        <xdr:cNvPr id="2905" name="Shape 4" descr="*">
          <a:extLst>
            <a:ext uri="{FF2B5EF4-FFF2-40B4-BE49-F238E27FC236}">
              <a16:creationId xmlns:a16="http://schemas.microsoft.com/office/drawing/2014/main" id="{FC35B7B9-3244-40B5-934A-7B37A388F410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0025"/>
    <xdr:sp macro="" textlink="">
      <xdr:nvSpPr>
        <xdr:cNvPr id="2906" name="Shape 4" descr="*">
          <a:extLst>
            <a:ext uri="{FF2B5EF4-FFF2-40B4-BE49-F238E27FC236}">
              <a16:creationId xmlns:a16="http://schemas.microsoft.com/office/drawing/2014/main" id="{A6D99FD6-8370-4F7B-82F8-F94CFA4B8229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0025"/>
    <xdr:sp macro="" textlink="">
      <xdr:nvSpPr>
        <xdr:cNvPr id="2907" name="Shape 4" descr="*">
          <a:extLst>
            <a:ext uri="{FF2B5EF4-FFF2-40B4-BE49-F238E27FC236}">
              <a16:creationId xmlns:a16="http://schemas.microsoft.com/office/drawing/2014/main" id="{05F9E879-7583-4825-90E6-3C6F663DA034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0025"/>
    <xdr:sp macro="" textlink="">
      <xdr:nvSpPr>
        <xdr:cNvPr id="2908" name="Shape 4" descr="*">
          <a:extLst>
            <a:ext uri="{FF2B5EF4-FFF2-40B4-BE49-F238E27FC236}">
              <a16:creationId xmlns:a16="http://schemas.microsoft.com/office/drawing/2014/main" id="{03CC613C-0C56-4045-B721-0A0E8812C7C8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909" name="Shape 3" descr="*">
          <a:extLst>
            <a:ext uri="{FF2B5EF4-FFF2-40B4-BE49-F238E27FC236}">
              <a16:creationId xmlns:a16="http://schemas.microsoft.com/office/drawing/2014/main" id="{41694BCB-9D18-4454-B62D-588705C03A4A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910" name="Shape 3" descr="*">
          <a:extLst>
            <a:ext uri="{FF2B5EF4-FFF2-40B4-BE49-F238E27FC236}">
              <a16:creationId xmlns:a16="http://schemas.microsoft.com/office/drawing/2014/main" id="{1180F164-2841-4B7C-AF1B-C26EB7185BE8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911" name="Shape 3" descr="*">
          <a:extLst>
            <a:ext uri="{FF2B5EF4-FFF2-40B4-BE49-F238E27FC236}">
              <a16:creationId xmlns:a16="http://schemas.microsoft.com/office/drawing/2014/main" id="{C9F9C93A-77EE-4078-B2AF-ED9FE375F5D8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912" name="Shape 3" descr="*">
          <a:extLst>
            <a:ext uri="{FF2B5EF4-FFF2-40B4-BE49-F238E27FC236}">
              <a16:creationId xmlns:a16="http://schemas.microsoft.com/office/drawing/2014/main" id="{58468E60-82F3-40C5-8D5B-ABE52DEF9336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0025"/>
    <xdr:sp macro="" textlink="">
      <xdr:nvSpPr>
        <xdr:cNvPr id="2913" name="Shape 4" descr="*">
          <a:extLst>
            <a:ext uri="{FF2B5EF4-FFF2-40B4-BE49-F238E27FC236}">
              <a16:creationId xmlns:a16="http://schemas.microsoft.com/office/drawing/2014/main" id="{29C9A221-BE84-467F-BA17-53A6294AF19F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0025"/>
    <xdr:sp macro="" textlink="">
      <xdr:nvSpPr>
        <xdr:cNvPr id="2914" name="Shape 4" descr="*">
          <a:extLst>
            <a:ext uri="{FF2B5EF4-FFF2-40B4-BE49-F238E27FC236}">
              <a16:creationId xmlns:a16="http://schemas.microsoft.com/office/drawing/2014/main" id="{CED127AE-E530-4CD8-9E48-A4C38F09FD27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0025"/>
    <xdr:sp macro="" textlink="">
      <xdr:nvSpPr>
        <xdr:cNvPr id="2915" name="Shape 4" descr="*">
          <a:extLst>
            <a:ext uri="{FF2B5EF4-FFF2-40B4-BE49-F238E27FC236}">
              <a16:creationId xmlns:a16="http://schemas.microsoft.com/office/drawing/2014/main" id="{04C30F3D-AF4A-4D3A-9DD2-DA0D69B143FE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0025"/>
    <xdr:sp macro="" textlink="">
      <xdr:nvSpPr>
        <xdr:cNvPr id="2916" name="Shape 4" descr="*">
          <a:extLst>
            <a:ext uri="{FF2B5EF4-FFF2-40B4-BE49-F238E27FC236}">
              <a16:creationId xmlns:a16="http://schemas.microsoft.com/office/drawing/2014/main" id="{EE4625B6-C815-4A0F-B7EE-AD7DDDC93EFB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917" name="Shape 3" descr="*">
          <a:extLst>
            <a:ext uri="{FF2B5EF4-FFF2-40B4-BE49-F238E27FC236}">
              <a16:creationId xmlns:a16="http://schemas.microsoft.com/office/drawing/2014/main" id="{8E148B26-C932-4F4F-BDDA-C881C1869AFB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918" name="Shape 3" descr="*">
          <a:extLst>
            <a:ext uri="{FF2B5EF4-FFF2-40B4-BE49-F238E27FC236}">
              <a16:creationId xmlns:a16="http://schemas.microsoft.com/office/drawing/2014/main" id="{FF4E7468-F5B8-48BF-9A92-33A1187D0358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919" name="Shape 3" descr="*">
          <a:extLst>
            <a:ext uri="{FF2B5EF4-FFF2-40B4-BE49-F238E27FC236}">
              <a16:creationId xmlns:a16="http://schemas.microsoft.com/office/drawing/2014/main" id="{73A396AF-ABCB-464C-9E13-B2F0F1236433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920" name="Shape 3" descr="*">
          <a:extLst>
            <a:ext uri="{FF2B5EF4-FFF2-40B4-BE49-F238E27FC236}">
              <a16:creationId xmlns:a16="http://schemas.microsoft.com/office/drawing/2014/main" id="{50EE36F1-2DCD-405A-A54A-429AD58CBDDD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0025"/>
    <xdr:sp macro="" textlink="">
      <xdr:nvSpPr>
        <xdr:cNvPr id="2921" name="Shape 4" descr="*">
          <a:extLst>
            <a:ext uri="{FF2B5EF4-FFF2-40B4-BE49-F238E27FC236}">
              <a16:creationId xmlns:a16="http://schemas.microsoft.com/office/drawing/2014/main" id="{BFDCCE57-E8AB-4DBE-A627-915CC0AE9447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0025"/>
    <xdr:sp macro="" textlink="">
      <xdr:nvSpPr>
        <xdr:cNvPr id="2922" name="Shape 4" descr="*">
          <a:extLst>
            <a:ext uri="{FF2B5EF4-FFF2-40B4-BE49-F238E27FC236}">
              <a16:creationId xmlns:a16="http://schemas.microsoft.com/office/drawing/2014/main" id="{FB6D33FF-CA6E-4D90-B8F1-7FF387DF0EC7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0025"/>
    <xdr:sp macro="" textlink="">
      <xdr:nvSpPr>
        <xdr:cNvPr id="2923" name="Shape 4" descr="*">
          <a:extLst>
            <a:ext uri="{FF2B5EF4-FFF2-40B4-BE49-F238E27FC236}">
              <a16:creationId xmlns:a16="http://schemas.microsoft.com/office/drawing/2014/main" id="{742B1952-91AB-460E-88A9-FB0D9366E0E7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0025"/>
    <xdr:sp macro="" textlink="">
      <xdr:nvSpPr>
        <xdr:cNvPr id="2924" name="Shape 4" descr="*">
          <a:extLst>
            <a:ext uri="{FF2B5EF4-FFF2-40B4-BE49-F238E27FC236}">
              <a16:creationId xmlns:a16="http://schemas.microsoft.com/office/drawing/2014/main" id="{5CD98EE8-EAED-46A7-A822-679CE3DA42F8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925" name="Shape 3" descr="*">
          <a:extLst>
            <a:ext uri="{FF2B5EF4-FFF2-40B4-BE49-F238E27FC236}">
              <a16:creationId xmlns:a16="http://schemas.microsoft.com/office/drawing/2014/main" id="{B6FA65AC-1E6A-4084-AFC5-2611BA5FC8DB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926" name="Shape 3" descr="*">
          <a:extLst>
            <a:ext uri="{FF2B5EF4-FFF2-40B4-BE49-F238E27FC236}">
              <a16:creationId xmlns:a16="http://schemas.microsoft.com/office/drawing/2014/main" id="{E5B408AF-839B-45C0-85F2-65AECACC53AE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927" name="Shape 3" descr="*">
          <a:extLst>
            <a:ext uri="{FF2B5EF4-FFF2-40B4-BE49-F238E27FC236}">
              <a16:creationId xmlns:a16="http://schemas.microsoft.com/office/drawing/2014/main" id="{7E3CED64-9346-46CE-AF59-ED29AEBEA4EA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928" name="Shape 3" descr="*">
          <a:extLst>
            <a:ext uri="{FF2B5EF4-FFF2-40B4-BE49-F238E27FC236}">
              <a16:creationId xmlns:a16="http://schemas.microsoft.com/office/drawing/2014/main" id="{9A40F2A7-BAA8-4B04-A14F-75810B9FAD2F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0025"/>
    <xdr:sp macro="" textlink="">
      <xdr:nvSpPr>
        <xdr:cNvPr id="2929" name="Shape 4" descr="*">
          <a:extLst>
            <a:ext uri="{FF2B5EF4-FFF2-40B4-BE49-F238E27FC236}">
              <a16:creationId xmlns:a16="http://schemas.microsoft.com/office/drawing/2014/main" id="{53B7EE74-2EC7-4A43-8FF5-321E5485A757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0025"/>
    <xdr:sp macro="" textlink="">
      <xdr:nvSpPr>
        <xdr:cNvPr id="2930" name="Shape 4" descr="*">
          <a:extLst>
            <a:ext uri="{FF2B5EF4-FFF2-40B4-BE49-F238E27FC236}">
              <a16:creationId xmlns:a16="http://schemas.microsoft.com/office/drawing/2014/main" id="{C3E5E55D-26AF-4FB3-96A2-46C2F9285032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0025"/>
    <xdr:sp macro="" textlink="">
      <xdr:nvSpPr>
        <xdr:cNvPr id="2931" name="Shape 4" descr="*">
          <a:extLst>
            <a:ext uri="{FF2B5EF4-FFF2-40B4-BE49-F238E27FC236}">
              <a16:creationId xmlns:a16="http://schemas.microsoft.com/office/drawing/2014/main" id="{AF58FB84-2FAC-4F10-9B25-58B332F6BC4D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0025"/>
    <xdr:sp macro="" textlink="">
      <xdr:nvSpPr>
        <xdr:cNvPr id="2932" name="Shape 4" descr="*">
          <a:extLst>
            <a:ext uri="{FF2B5EF4-FFF2-40B4-BE49-F238E27FC236}">
              <a16:creationId xmlns:a16="http://schemas.microsoft.com/office/drawing/2014/main" id="{657135AB-0E4C-4660-B7F1-D73917622392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9550"/>
    <xdr:sp macro="" textlink="">
      <xdr:nvSpPr>
        <xdr:cNvPr id="2933" name="Shape 7" descr="*">
          <a:extLst>
            <a:ext uri="{FF2B5EF4-FFF2-40B4-BE49-F238E27FC236}">
              <a16:creationId xmlns:a16="http://schemas.microsoft.com/office/drawing/2014/main" id="{022A9530-A335-484E-B0E2-783F0D4B618C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9550"/>
    <xdr:sp macro="" textlink="">
      <xdr:nvSpPr>
        <xdr:cNvPr id="2934" name="Shape 7" descr="*">
          <a:extLst>
            <a:ext uri="{FF2B5EF4-FFF2-40B4-BE49-F238E27FC236}">
              <a16:creationId xmlns:a16="http://schemas.microsoft.com/office/drawing/2014/main" id="{F07CBC30-211D-41E1-8034-9C4BCE2F6A95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9550"/>
    <xdr:sp macro="" textlink="">
      <xdr:nvSpPr>
        <xdr:cNvPr id="2935" name="Shape 7" descr="*">
          <a:extLst>
            <a:ext uri="{FF2B5EF4-FFF2-40B4-BE49-F238E27FC236}">
              <a16:creationId xmlns:a16="http://schemas.microsoft.com/office/drawing/2014/main" id="{4D3B3ED3-E651-41EB-B10D-57F4F95EBF4D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9550"/>
    <xdr:sp macro="" textlink="">
      <xdr:nvSpPr>
        <xdr:cNvPr id="2936" name="Shape 7" descr="*">
          <a:extLst>
            <a:ext uri="{FF2B5EF4-FFF2-40B4-BE49-F238E27FC236}">
              <a16:creationId xmlns:a16="http://schemas.microsoft.com/office/drawing/2014/main" id="{00FB69B7-36D8-4305-BF30-8B94DC5D333C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9550"/>
    <xdr:sp macro="" textlink="">
      <xdr:nvSpPr>
        <xdr:cNvPr id="2937" name="Shape 8" descr="*">
          <a:extLst>
            <a:ext uri="{FF2B5EF4-FFF2-40B4-BE49-F238E27FC236}">
              <a16:creationId xmlns:a16="http://schemas.microsoft.com/office/drawing/2014/main" id="{94115320-37DA-430E-B449-22366610D38D}"/>
            </a:ext>
          </a:extLst>
        </xdr:cNvPr>
        <xdr:cNvSpPr/>
      </xdr:nvSpPr>
      <xdr:spPr>
        <a:xfrm>
          <a:off x="1011115" y="409142712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9550"/>
    <xdr:sp macro="" textlink="">
      <xdr:nvSpPr>
        <xdr:cNvPr id="2938" name="Shape 7" descr="*">
          <a:extLst>
            <a:ext uri="{FF2B5EF4-FFF2-40B4-BE49-F238E27FC236}">
              <a16:creationId xmlns:a16="http://schemas.microsoft.com/office/drawing/2014/main" id="{0AF2F42D-FDA0-4F0D-81A3-1A7E86B40FC7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9550"/>
    <xdr:sp macro="" textlink="">
      <xdr:nvSpPr>
        <xdr:cNvPr id="2939" name="Shape 7" descr="*">
          <a:extLst>
            <a:ext uri="{FF2B5EF4-FFF2-40B4-BE49-F238E27FC236}">
              <a16:creationId xmlns:a16="http://schemas.microsoft.com/office/drawing/2014/main" id="{57DEB70C-8142-4647-862C-919D1650096F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9550"/>
    <xdr:sp macro="" textlink="">
      <xdr:nvSpPr>
        <xdr:cNvPr id="2940" name="Shape 7" descr="*">
          <a:extLst>
            <a:ext uri="{FF2B5EF4-FFF2-40B4-BE49-F238E27FC236}">
              <a16:creationId xmlns:a16="http://schemas.microsoft.com/office/drawing/2014/main" id="{615229BC-4716-42B3-9DF5-DF605A40A8CE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9550"/>
    <xdr:sp macro="" textlink="">
      <xdr:nvSpPr>
        <xdr:cNvPr id="2941" name="Shape 7" descr="*">
          <a:extLst>
            <a:ext uri="{FF2B5EF4-FFF2-40B4-BE49-F238E27FC236}">
              <a16:creationId xmlns:a16="http://schemas.microsoft.com/office/drawing/2014/main" id="{29A5F442-6342-484A-A5D8-28F8CCD04535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9550"/>
    <xdr:sp macro="" textlink="">
      <xdr:nvSpPr>
        <xdr:cNvPr id="2942" name="Shape 8" descr="*">
          <a:extLst>
            <a:ext uri="{FF2B5EF4-FFF2-40B4-BE49-F238E27FC236}">
              <a16:creationId xmlns:a16="http://schemas.microsoft.com/office/drawing/2014/main" id="{E0E73F6F-7A7B-49B2-A6D8-0A818D88AA77}"/>
            </a:ext>
          </a:extLst>
        </xdr:cNvPr>
        <xdr:cNvSpPr/>
      </xdr:nvSpPr>
      <xdr:spPr>
        <a:xfrm>
          <a:off x="1011115" y="409142712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9550"/>
    <xdr:sp macro="" textlink="">
      <xdr:nvSpPr>
        <xdr:cNvPr id="2943" name="Shape 7" descr="*">
          <a:extLst>
            <a:ext uri="{FF2B5EF4-FFF2-40B4-BE49-F238E27FC236}">
              <a16:creationId xmlns:a16="http://schemas.microsoft.com/office/drawing/2014/main" id="{B4754D63-CE4F-48DE-BBE3-F53ED0154D6D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9550"/>
    <xdr:sp macro="" textlink="">
      <xdr:nvSpPr>
        <xdr:cNvPr id="2944" name="Shape 7" descr="*">
          <a:extLst>
            <a:ext uri="{FF2B5EF4-FFF2-40B4-BE49-F238E27FC236}">
              <a16:creationId xmlns:a16="http://schemas.microsoft.com/office/drawing/2014/main" id="{C6CDFF3A-7A19-445B-9FF1-115D8F4E0C1A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9550"/>
    <xdr:sp macro="" textlink="">
      <xdr:nvSpPr>
        <xdr:cNvPr id="2945" name="Shape 7" descr="*">
          <a:extLst>
            <a:ext uri="{FF2B5EF4-FFF2-40B4-BE49-F238E27FC236}">
              <a16:creationId xmlns:a16="http://schemas.microsoft.com/office/drawing/2014/main" id="{7CE1BD64-BB26-43DF-89BB-E83C97397A25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9550"/>
    <xdr:sp macro="" textlink="">
      <xdr:nvSpPr>
        <xdr:cNvPr id="2946" name="Shape 7" descr="*">
          <a:extLst>
            <a:ext uri="{FF2B5EF4-FFF2-40B4-BE49-F238E27FC236}">
              <a16:creationId xmlns:a16="http://schemas.microsoft.com/office/drawing/2014/main" id="{4E24EDDB-6C75-4BCF-A148-D8868273CF92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9550"/>
    <xdr:sp macro="" textlink="">
      <xdr:nvSpPr>
        <xdr:cNvPr id="2947" name="Shape 8" descr="*">
          <a:extLst>
            <a:ext uri="{FF2B5EF4-FFF2-40B4-BE49-F238E27FC236}">
              <a16:creationId xmlns:a16="http://schemas.microsoft.com/office/drawing/2014/main" id="{A80B63EC-6A5E-4D57-85BF-B1F199B14A50}"/>
            </a:ext>
          </a:extLst>
        </xdr:cNvPr>
        <xdr:cNvSpPr/>
      </xdr:nvSpPr>
      <xdr:spPr>
        <a:xfrm>
          <a:off x="1011115" y="409142712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9550"/>
    <xdr:sp macro="" textlink="">
      <xdr:nvSpPr>
        <xdr:cNvPr id="2948" name="Shape 7" descr="*">
          <a:extLst>
            <a:ext uri="{FF2B5EF4-FFF2-40B4-BE49-F238E27FC236}">
              <a16:creationId xmlns:a16="http://schemas.microsoft.com/office/drawing/2014/main" id="{D2801955-E403-471E-A996-C96DBE982F02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9550"/>
    <xdr:sp macro="" textlink="">
      <xdr:nvSpPr>
        <xdr:cNvPr id="2949" name="Shape 7" descr="*">
          <a:extLst>
            <a:ext uri="{FF2B5EF4-FFF2-40B4-BE49-F238E27FC236}">
              <a16:creationId xmlns:a16="http://schemas.microsoft.com/office/drawing/2014/main" id="{A5927246-4A64-4F29-9CD4-0ED13CD8919F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9550"/>
    <xdr:sp macro="" textlink="">
      <xdr:nvSpPr>
        <xdr:cNvPr id="2950" name="Shape 7" descr="*">
          <a:extLst>
            <a:ext uri="{FF2B5EF4-FFF2-40B4-BE49-F238E27FC236}">
              <a16:creationId xmlns:a16="http://schemas.microsoft.com/office/drawing/2014/main" id="{3141CC5C-5D09-458C-B5AD-81F6767FBD7F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9550"/>
    <xdr:sp macro="" textlink="">
      <xdr:nvSpPr>
        <xdr:cNvPr id="2951" name="Shape 7" descr="*">
          <a:extLst>
            <a:ext uri="{FF2B5EF4-FFF2-40B4-BE49-F238E27FC236}">
              <a16:creationId xmlns:a16="http://schemas.microsoft.com/office/drawing/2014/main" id="{82255C55-2D16-4F28-A1AB-6CF04001AEF7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9550"/>
    <xdr:sp macro="" textlink="">
      <xdr:nvSpPr>
        <xdr:cNvPr id="2952" name="Shape 8" descr="*">
          <a:extLst>
            <a:ext uri="{FF2B5EF4-FFF2-40B4-BE49-F238E27FC236}">
              <a16:creationId xmlns:a16="http://schemas.microsoft.com/office/drawing/2014/main" id="{3F3A8537-0DDA-4814-860D-B5F6DFB703B8}"/>
            </a:ext>
          </a:extLst>
        </xdr:cNvPr>
        <xdr:cNvSpPr/>
      </xdr:nvSpPr>
      <xdr:spPr>
        <a:xfrm>
          <a:off x="1011115" y="409142712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9550"/>
    <xdr:sp macro="" textlink="">
      <xdr:nvSpPr>
        <xdr:cNvPr id="2953" name="Shape 7" descr="*">
          <a:extLst>
            <a:ext uri="{FF2B5EF4-FFF2-40B4-BE49-F238E27FC236}">
              <a16:creationId xmlns:a16="http://schemas.microsoft.com/office/drawing/2014/main" id="{0FC4DB11-8053-4C8A-935E-A410FEC4BA21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9550"/>
    <xdr:sp macro="" textlink="">
      <xdr:nvSpPr>
        <xdr:cNvPr id="2954" name="Shape 7" descr="*">
          <a:extLst>
            <a:ext uri="{FF2B5EF4-FFF2-40B4-BE49-F238E27FC236}">
              <a16:creationId xmlns:a16="http://schemas.microsoft.com/office/drawing/2014/main" id="{C7F35145-3FF7-4E06-9F18-8F8E570E0529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9550"/>
    <xdr:sp macro="" textlink="">
      <xdr:nvSpPr>
        <xdr:cNvPr id="2955" name="Shape 7" descr="*">
          <a:extLst>
            <a:ext uri="{FF2B5EF4-FFF2-40B4-BE49-F238E27FC236}">
              <a16:creationId xmlns:a16="http://schemas.microsoft.com/office/drawing/2014/main" id="{3FF2A778-FEBE-4568-8E2D-9A1073120FDF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9550"/>
    <xdr:sp macro="" textlink="">
      <xdr:nvSpPr>
        <xdr:cNvPr id="2956" name="Shape 7" descr="*">
          <a:extLst>
            <a:ext uri="{FF2B5EF4-FFF2-40B4-BE49-F238E27FC236}">
              <a16:creationId xmlns:a16="http://schemas.microsoft.com/office/drawing/2014/main" id="{7A998A83-E50F-4BCA-95E2-79BC1EFC0434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9550"/>
    <xdr:sp macro="" textlink="">
      <xdr:nvSpPr>
        <xdr:cNvPr id="2957" name="Shape 8" descr="*">
          <a:extLst>
            <a:ext uri="{FF2B5EF4-FFF2-40B4-BE49-F238E27FC236}">
              <a16:creationId xmlns:a16="http://schemas.microsoft.com/office/drawing/2014/main" id="{EBEE31E7-07FF-4AE6-92E3-B70602E53BAC}"/>
            </a:ext>
          </a:extLst>
        </xdr:cNvPr>
        <xdr:cNvSpPr/>
      </xdr:nvSpPr>
      <xdr:spPr>
        <a:xfrm>
          <a:off x="1011115" y="409142712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9550"/>
    <xdr:sp macro="" textlink="">
      <xdr:nvSpPr>
        <xdr:cNvPr id="2958" name="Shape 7" descr="*">
          <a:extLst>
            <a:ext uri="{FF2B5EF4-FFF2-40B4-BE49-F238E27FC236}">
              <a16:creationId xmlns:a16="http://schemas.microsoft.com/office/drawing/2014/main" id="{C292AB61-4847-472D-AF7B-0EB045A05BEA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9550"/>
    <xdr:sp macro="" textlink="">
      <xdr:nvSpPr>
        <xdr:cNvPr id="2959" name="Shape 7" descr="*">
          <a:extLst>
            <a:ext uri="{FF2B5EF4-FFF2-40B4-BE49-F238E27FC236}">
              <a16:creationId xmlns:a16="http://schemas.microsoft.com/office/drawing/2014/main" id="{85EF883A-F7E1-4610-8AB2-1B293E2C3222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9550"/>
    <xdr:sp macro="" textlink="">
      <xdr:nvSpPr>
        <xdr:cNvPr id="2960" name="Shape 7" descr="*">
          <a:extLst>
            <a:ext uri="{FF2B5EF4-FFF2-40B4-BE49-F238E27FC236}">
              <a16:creationId xmlns:a16="http://schemas.microsoft.com/office/drawing/2014/main" id="{78A95331-98F2-4C4E-BD9D-8DB9E596FB63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9550"/>
    <xdr:sp macro="" textlink="">
      <xdr:nvSpPr>
        <xdr:cNvPr id="2961" name="Shape 7" descr="*">
          <a:extLst>
            <a:ext uri="{FF2B5EF4-FFF2-40B4-BE49-F238E27FC236}">
              <a16:creationId xmlns:a16="http://schemas.microsoft.com/office/drawing/2014/main" id="{68B18D55-69C7-4BD3-9A54-5491B6BF316C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9550"/>
    <xdr:sp macro="" textlink="">
      <xdr:nvSpPr>
        <xdr:cNvPr id="2962" name="Shape 8" descr="*">
          <a:extLst>
            <a:ext uri="{FF2B5EF4-FFF2-40B4-BE49-F238E27FC236}">
              <a16:creationId xmlns:a16="http://schemas.microsoft.com/office/drawing/2014/main" id="{90AC9CAF-5EF1-43CC-B888-C8CEB43E36BC}"/>
            </a:ext>
          </a:extLst>
        </xdr:cNvPr>
        <xdr:cNvSpPr/>
      </xdr:nvSpPr>
      <xdr:spPr>
        <a:xfrm>
          <a:off x="1011115" y="409142712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9550"/>
    <xdr:sp macro="" textlink="">
      <xdr:nvSpPr>
        <xdr:cNvPr id="2963" name="Shape 7" descr="*">
          <a:extLst>
            <a:ext uri="{FF2B5EF4-FFF2-40B4-BE49-F238E27FC236}">
              <a16:creationId xmlns:a16="http://schemas.microsoft.com/office/drawing/2014/main" id="{3CE15F04-B013-4163-A189-79414DD8CE48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9550"/>
    <xdr:sp macro="" textlink="">
      <xdr:nvSpPr>
        <xdr:cNvPr id="2964" name="Shape 7" descr="*">
          <a:extLst>
            <a:ext uri="{FF2B5EF4-FFF2-40B4-BE49-F238E27FC236}">
              <a16:creationId xmlns:a16="http://schemas.microsoft.com/office/drawing/2014/main" id="{C3863BAF-1933-44F7-B4E2-EA3F23F982FA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9550"/>
    <xdr:sp macro="" textlink="">
      <xdr:nvSpPr>
        <xdr:cNvPr id="2965" name="Shape 7" descr="*">
          <a:extLst>
            <a:ext uri="{FF2B5EF4-FFF2-40B4-BE49-F238E27FC236}">
              <a16:creationId xmlns:a16="http://schemas.microsoft.com/office/drawing/2014/main" id="{78B18E23-5561-45C5-9283-99180178325C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9550"/>
    <xdr:sp macro="" textlink="">
      <xdr:nvSpPr>
        <xdr:cNvPr id="2966" name="Shape 7" descr="*">
          <a:extLst>
            <a:ext uri="{FF2B5EF4-FFF2-40B4-BE49-F238E27FC236}">
              <a16:creationId xmlns:a16="http://schemas.microsoft.com/office/drawing/2014/main" id="{B1E659C3-5B73-498D-95D8-4FC7ACE5A068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0025"/>
    <xdr:sp macro="" textlink="">
      <xdr:nvSpPr>
        <xdr:cNvPr id="2967" name="Shape 9" descr="*">
          <a:extLst>
            <a:ext uri="{FF2B5EF4-FFF2-40B4-BE49-F238E27FC236}">
              <a16:creationId xmlns:a16="http://schemas.microsoft.com/office/drawing/2014/main" id="{F606D5B6-D0BD-403A-B059-31DF63CD6920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9550"/>
    <xdr:sp macro="" textlink="">
      <xdr:nvSpPr>
        <xdr:cNvPr id="2968" name="Shape 7" descr="*">
          <a:extLst>
            <a:ext uri="{FF2B5EF4-FFF2-40B4-BE49-F238E27FC236}">
              <a16:creationId xmlns:a16="http://schemas.microsoft.com/office/drawing/2014/main" id="{BE9DB9FE-03F5-4D69-90E7-1094FC8490DE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9550"/>
    <xdr:sp macro="" textlink="">
      <xdr:nvSpPr>
        <xdr:cNvPr id="2969" name="Shape 7" descr="*">
          <a:extLst>
            <a:ext uri="{FF2B5EF4-FFF2-40B4-BE49-F238E27FC236}">
              <a16:creationId xmlns:a16="http://schemas.microsoft.com/office/drawing/2014/main" id="{B07653DA-4868-4473-82B2-41499C0F6F03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9550"/>
    <xdr:sp macro="" textlink="">
      <xdr:nvSpPr>
        <xdr:cNvPr id="2970" name="Shape 7" descr="*">
          <a:extLst>
            <a:ext uri="{FF2B5EF4-FFF2-40B4-BE49-F238E27FC236}">
              <a16:creationId xmlns:a16="http://schemas.microsoft.com/office/drawing/2014/main" id="{C195DB2A-0A7F-4C42-8779-C6BC07B486DA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9550"/>
    <xdr:sp macro="" textlink="">
      <xdr:nvSpPr>
        <xdr:cNvPr id="2971" name="Shape 7" descr="*">
          <a:extLst>
            <a:ext uri="{FF2B5EF4-FFF2-40B4-BE49-F238E27FC236}">
              <a16:creationId xmlns:a16="http://schemas.microsoft.com/office/drawing/2014/main" id="{72E3DDB0-3093-4006-97F4-5075CE6A7C70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0025"/>
    <xdr:sp macro="" textlink="">
      <xdr:nvSpPr>
        <xdr:cNvPr id="2972" name="Shape 9" descr="*">
          <a:extLst>
            <a:ext uri="{FF2B5EF4-FFF2-40B4-BE49-F238E27FC236}">
              <a16:creationId xmlns:a16="http://schemas.microsoft.com/office/drawing/2014/main" id="{7493B241-496C-4388-9576-2089796CC9A7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9550"/>
    <xdr:sp macro="" textlink="">
      <xdr:nvSpPr>
        <xdr:cNvPr id="2973" name="Shape 7" descr="*">
          <a:extLst>
            <a:ext uri="{FF2B5EF4-FFF2-40B4-BE49-F238E27FC236}">
              <a16:creationId xmlns:a16="http://schemas.microsoft.com/office/drawing/2014/main" id="{531B4AC7-74FD-483E-9521-B992D86E8A4E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9550"/>
    <xdr:sp macro="" textlink="">
      <xdr:nvSpPr>
        <xdr:cNvPr id="2974" name="Shape 7" descr="*">
          <a:extLst>
            <a:ext uri="{FF2B5EF4-FFF2-40B4-BE49-F238E27FC236}">
              <a16:creationId xmlns:a16="http://schemas.microsoft.com/office/drawing/2014/main" id="{0DC69ADC-ECFD-4A44-B59A-7CC238B29ADF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9550"/>
    <xdr:sp macro="" textlink="">
      <xdr:nvSpPr>
        <xdr:cNvPr id="2975" name="Shape 7" descr="*">
          <a:extLst>
            <a:ext uri="{FF2B5EF4-FFF2-40B4-BE49-F238E27FC236}">
              <a16:creationId xmlns:a16="http://schemas.microsoft.com/office/drawing/2014/main" id="{44FD51B4-E25C-4E4C-887A-BEAB7D6EC12B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9550"/>
    <xdr:sp macro="" textlink="">
      <xdr:nvSpPr>
        <xdr:cNvPr id="2976" name="Shape 7" descr="*">
          <a:extLst>
            <a:ext uri="{FF2B5EF4-FFF2-40B4-BE49-F238E27FC236}">
              <a16:creationId xmlns:a16="http://schemas.microsoft.com/office/drawing/2014/main" id="{8B68BF2B-639A-4117-9AC3-0FBEA079EE14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0025"/>
    <xdr:sp macro="" textlink="">
      <xdr:nvSpPr>
        <xdr:cNvPr id="2977" name="Shape 9" descr="*">
          <a:extLst>
            <a:ext uri="{FF2B5EF4-FFF2-40B4-BE49-F238E27FC236}">
              <a16:creationId xmlns:a16="http://schemas.microsoft.com/office/drawing/2014/main" id="{9B723D73-FF12-4A6B-B00C-6D21DB8CE838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9550"/>
    <xdr:sp macro="" textlink="">
      <xdr:nvSpPr>
        <xdr:cNvPr id="2978" name="Shape 7" descr="*">
          <a:extLst>
            <a:ext uri="{FF2B5EF4-FFF2-40B4-BE49-F238E27FC236}">
              <a16:creationId xmlns:a16="http://schemas.microsoft.com/office/drawing/2014/main" id="{9D521506-2D25-4DF6-A45F-71D50873CE60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9550"/>
    <xdr:sp macro="" textlink="">
      <xdr:nvSpPr>
        <xdr:cNvPr id="2979" name="Shape 7" descr="*">
          <a:extLst>
            <a:ext uri="{FF2B5EF4-FFF2-40B4-BE49-F238E27FC236}">
              <a16:creationId xmlns:a16="http://schemas.microsoft.com/office/drawing/2014/main" id="{2025EC57-2224-494F-A80E-079294E77F66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9550"/>
    <xdr:sp macro="" textlink="">
      <xdr:nvSpPr>
        <xdr:cNvPr id="2980" name="Shape 7" descr="*">
          <a:extLst>
            <a:ext uri="{FF2B5EF4-FFF2-40B4-BE49-F238E27FC236}">
              <a16:creationId xmlns:a16="http://schemas.microsoft.com/office/drawing/2014/main" id="{0D6B55B3-65AD-472A-BB5A-3B1DAE137459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9550"/>
    <xdr:sp macro="" textlink="">
      <xdr:nvSpPr>
        <xdr:cNvPr id="2981" name="Shape 7" descr="*">
          <a:extLst>
            <a:ext uri="{FF2B5EF4-FFF2-40B4-BE49-F238E27FC236}">
              <a16:creationId xmlns:a16="http://schemas.microsoft.com/office/drawing/2014/main" id="{80EA9EA6-0698-4802-8CB1-C3DB5C8FE577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0025"/>
    <xdr:sp macro="" textlink="">
      <xdr:nvSpPr>
        <xdr:cNvPr id="2982" name="Shape 9" descr="*">
          <a:extLst>
            <a:ext uri="{FF2B5EF4-FFF2-40B4-BE49-F238E27FC236}">
              <a16:creationId xmlns:a16="http://schemas.microsoft.com/office/drawing/2014/main" id="{6BAE08CA-56F0-4650-B047-F82B3C7E0064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9550"/>
    <xdr:sp macro="" textlink="">
      <xdr:nvSpPr>
        <xdr:cNvPr id="2983" name="Shape 7" descr="*">
          <a:extLst>
            <a:ext uri="{FF2B5EF4-FFF2-40B4-BE49-F238E27FC236}">
              <a16:creationId xmlns:a16="http://schemas.microsoft.com/office/drawing/2014/main" id="{B3DA382E-5DCA-417A-94B1-9EDDE860CB70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9550"/>
    <xdr:sp macro="" textlink="">
      <xdr:nvSpPr>
        <xdr:cNvPr id="2984" name="Shape 7" descr="*">
          <a:extLst>
            <a:ext uri="{FF2B5EF4-FFF2-40B4-BE49-F238E27FC236}">
              <a16:creationId xmlns:a16="http://schemas.microsoft.com/office/drawing/2014/main" id="{455FCDF1-C4DB-494E-834F-0188B6C1C6C5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9550"/>
    <xdr:sp macro="" textlink="">
      <xdr:nvSpPr>
        <xdr:cNvPr id="2985" name="Shape 7" descr="*">
          <a:extLst>
            <a:ext uri="{FF2B5EF4-FFF2-40B4-BE49-F238E27FC236}">
              <a16:creationId xmlns:a16="http://schemas.microsoft.com/office/drawing/2014/main" id="{E1FAC9C0-4055-4C3C-8A0D-35F5E2771993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9550"/>
    <xdr:sp macro="" textlink="">
      <xdr:nvSpPr>
        <xdr:cNvPr id="2986" name="Shape 7" descr="*">
          <a:extLst>
            <a:ext uri="{FF2B5EF4-FFF2-40B4-BE49-F238E27FC236}">
              <a16:creationId xmlns:a16="http://schemas.microsoft.com/office/drawing/2014/main" id="{F7B46B5C-D9A6-4D54-9EC7-8B112641D1DC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0025"/>
    <xdr:sp macro="" textlink="">
      <xdr:nvSpPr>
        <xdr:cNvPr id="2987" name="Shape 9" descr="*">
          <a:extLst>
            <a:ext uri="{FF2B5EF4-FFF2-40B4-BE49-F238E27FC236}">
              <a16:creationId xmlns:a16="http://schemas.microsoft.com/office/drawing/2014/main" id="{41DE575A-F409-4EC5-9AD0-126EA571E7B6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9550"/>
    <xdr:sp macro="" textlink="">
      <xdr:nvSpPr>
        <xdr:cNvPr id="2988" name="Shape 7" descr="*">
          <a:extLst>
            <a:ext uri="{FF2B5EF4-FFF2-40B4-BE49-F238E27FC236}">
              <a16:creationId xmlns:a16="http://schemas.microsoft.com/office/drawing/2014/main" id="{00A1F773-D439-40BC-ACB3-CB7CD006EDCB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9550"/>
    <xdr:sp macro="" textlink="">
      <xdr:nvSpPr>
        <xdr:cNvPr id="2989" name="Shape 7" descr="*">
          <a:extLst>
            <a:ext uri="{FF2B5EF4-FFF2-40B4-BE49-F238E27FC236}">
              <a16:creationId xmlns:a16="http://schemas.microsoft.com/office/drawing/2014/main" id="{9F873492-8443-4ABD-BB43-87501FFEB576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9550"/>
    <xdr:sp macro="" textlink="">
      <xdr:nvSpPr>
        <xdr:cNvPr id="2990" name="Shape 7" descr="*">
          <a:extLst>
            <a:ext uri="{FF2B5EF4-FFF2-40B4-BE49-F238E27FC236}">
              <a16:creationId xmlns:a16="http://schemas.microsoft.com/office/drawing/2014/main" id="{3980569C-F14A-426F-B344-AFCB89FDC441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9550"/>
    <xdr:sp macro="" textlink="">
      <xdr:nvSpPr>
        <xdr:cNvPr id="2991" name="Shape 7" descr="*">
          <a:extLst>
            <a:ext uri="{FF2B5EF4-FFF2-40B4-BE49-F238E27FC236}">
              <a16:creationId xmlns:a16="http://schemas.microsoft.com/office/drawing/2014/main" id="{729B37DD-F0D1-4567-A706-560DCCB06A8D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0025"/>
    <xdr:sp macro="" textlink="">
      <xdr:nvSpPr>
        <xdr:cNvPr id="2992" name="Shape 9" descr="*">
          <a:extLst>
            <a:ext uri="{FF2B5EF4-FFF2-40B4-BE49-F238E27FC236}">
              <a16:creationId xmlns:a16="http://schemas.microsoft.com/office/drawing/2014/main" id="{4FA2368C-4B29-4AA2-B20A-793AD99E1C67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9550"/>
    <xdr:sp macro="" textlink="">
      <xdr:nvSpPr>
        <xdr:cNvPr id="2993" name="Shape 7" descr="*">
          <a:extLst>
            <a:ext uri="{FF2B5EF4-FFF2-40B4-BE49-F238E27FC236}">
              <a16:creationId xmlns:a16="http://schemas.microsoft.com/office/drawing/2014/main" id="{390C151E-FE58-4121-B6D2-FF5A555B91CF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9550"/>
    <xdr:sp macro="" textlink="">
      <xdr:nvSpPr>
        <xdr:cNvPr id="2994" name="Shape 7" descr="*">
          <a:extLst>
            <a:ext uri="{FF2B5EF4-FFF2-40B4-BE49-F238E27FC236}">
              <a16:creationId xmlns:a16="http://schemas.microsoft.com/office/drawing/2014/main" id="{F9647E77-5240-47B8-9851-BA29E3567897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9550"/>
    <xdr:sp macro="" textlink="">
      <xdr:nvSpPr>
        <xdr:cNvPr id="2995" name="Shape 7" descr="*">
          <a:extLst>
            <a:ext uri="{FF2B5EF4-FFF2-40B4-BE49-F238E27FC236}">
              <a16:creationId xmlns:a16="http://schemas.microsoft.com/office/drawing/2014/main" id="{3CBF9EF2-3343-409A-9DB9-C728AF739FE5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9550"/>
    <xdr:sp macro="" textlink="">
      <xdr:nvSpPr>
        <xdr:cNvPr id="2996" name="Shape 7" descr="*">
          <a:extLst>
            <a:ext uri="{FF2B5EF4-FFF2-40B4-BE49-F238E27FC236}">
              <a16:creationId xmlns:a16="http://schemas.microsoft.com/office/drawing/2014/main" id="{8CB13694-FB4D-4D95-BA3D-895547CA244E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9550"/>
    <xdr:sp macro="" textlink="">
      <xdr:nvSpPr>
        <xdr:cNvPr id="2997" name="Shape 8" descr="*">
          <a:extLst>
            <a:ext uri="{FF2B5EF4-FFF2-40B4-BE49-F238E27FC236}">
              <a16:creationId xmlns:a16="http://schemas.microsoft.com/office/drawing/2014/main" id="{85246F76-68BF-4E95-8664-3E3FB213A5DF}"/>
            </a:ext>
          </a:extLst>
        </xdr:cNvPr>
        <xdr:cNvSpPr/>
      </xdr:nvSpPr>
      <xdr:spPr>
        <a:xfrm>
          <a:off x="1011115" y="409142712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9550"/>
    <xdr:sp macro="" textlink="">
      <xdr:nvSpPr>
        <xdr:cNvPr id="2998" name="Shape 8" descr="*">
          <a:extLst>
            <a:ext uri="{FF2B5EF4-FFF2-40B4-BE49-F238E27FC236}">
              <a16:creationId xmlns:a16="http://schemas.microsoft.com/office/drawing/2014/main" id="{C599D083-04AB-490B-8FBE-9979550EC775}"/>
            </a:ext>
          </a:extLst>
        </xdr:cNvPr>
        <xdr:cNvSpPr/>
      </xdr:nvSpPr>
      <xdr:spPr>
        <a:xfrm>
          <a:off x="1011115" y="409142712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9550"/>
    <xdr:sp macro="" textlink="">
      <xdr:nvSpPr>
        <xdr:cNvPr id="2999" name="Shape 8" descr="*">
          <a:extLst>
            <a:ext uri="{FF2B5EF4-FFF2-40B4-BE49-F238E27FC236}">
              <a16:creationId xmlns:a16="http://schemas.microsoft.com/office/drawing/2014/main" id="{E3E31D03-A8C6-454C-B9D6-19DC24A18AB9}"/>
            </a:ext>
          </a:extLst>
        </xdr:cNvPr>
        <xdr:cNvSpPr/>
      </xdr:nvSpPr>
      <xdr:spPr>
        <a:xfrm>
          <a:off x="1011115" y="409142712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9550"/>
    <xdr:sp macro="" textlink="">
      <xdr:nvSpPr>
        <xdr:cNvPr id="3000" name="Shape 8" descr="*">
          <a:extLst>
            <a:ext uri="{FF2B5EF4-FFF2-40B4-BE49-F238E27FC236}">
              <a16:creationId xmlns:a16="http://schemas.microsoft.com/office/drawing/2014/main" id="{FB39C5CB-3858-40D1-BD45-3888B82A2CBB}"/>
            </a:ext>
          </a:extLst>
        </xdr:cNvPr>
        <xdr:cNvSpPr/>
      </xdr:nvSpPr>
      <xdr:spPr>
        <a:xfrm>
          <a:off x="1011115" y="409142712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9550"/>
    <xdr:sp macro="" textlink="">
      <xdr:nvSpPr>
        <xdr:cNvPr id="3001" name="Shape 7" descr="*">
          <a:extLst>
            <a:ext uri="{FF2B5EF4-FFF2-40B4-BE49-F238E27FC236}">
              <a16:creationId xmlns:a16="http://schemas.microsoft.com/office/drawing/2014/main" id="{8292B61D-2FB2-49F6-9EA3-13F182E0D750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9550"/>
    <xdr:sp macro="" textlink="">
      <xdr:nvSpPr>
        <xdr:cNvPr id="3002" name="Shape 7" descr="*">
          <a:extLst>
            <a:ext uri="{FF2B5EF4-FFF2-40B4-BE49-F238E27FC236}">
              <a16:creationId xmlns:a16="http://schemas.microsoft.com/office/drawing/2014/main" id="{3B7590CF-A89C-4D0D-8301-93F0374E4178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9550"/>
    <xdr:sp macro="" textlink="">
      <xdr:nvSpPr>
        <xdr:cNvPr id="3003" name="Shape 7" descr="*">
          <a:extLst>
            <a:ext uri="{FF2B5EF4-FFF2-40B4-BE49-F238E27FC236}">
              <a16:creationId xmlns:a16="http://schemas.microsoft.com/office/drawing/2014/main" id="{E73DEEAB-493D-45B7-99C9-3CAB9B1465A8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9550"/>
    <xdr:sp macro="" textlink="">
      <xdr:nvSpPr>
        <xdr:cNvPr id="3004" name="Shape 7" descr="*">
          <a:extLst>
            <a:ext uri="{FF2B5EF4-FFF2-40B4-BE49-F238E27FC236}">
              <a16:creationId xmlns:a16="http://schemas.microsoft.com/office/drawing/2014/main" id="{B3171B38-5478-4705-81DC-F85C37A7F6FF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9550"/>
    <xdr:sp macro="" textlink="">
      <xdr:nvSpPr>
        <xdr:cNvPr id="3005" name="Shape 8" descr="*">
          <a:extLst>
            <a:ext uri="{FF2B5EF4-FFF2-40B4-BE49-F238E27FC236}">
              <a16:creationId xmlns:a16="http://schemas.microsoft.com/office/drawing/2014/main" id="{FF15B384-1816-437D-B4F2-1846CE84D485}"/>
            </a:ext>
          </a:extLst>
        </xdr:cNvPr>
        <xdr:cNvSpPr/>
      </xdr:nvSpPr>
      <xdr:spPr>
        <a:xfrm>
          <a:off x="1011115" y="409142712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9550"/>
    <xdr:sp macro="" textlink="">
      <xdr:nvSpPr>
        <xdr:cNvPr id="3006" name="Shape 8" descr="*">
          <a:extLst>
            <a:ext uri="{FF2B5EF4-FFF2-40B4-BE49-F238E27FC236}">
              <a16:creationId xmlns:a16="http://schemas.microsoft.com/office/drawing/2014/main" id="{64FF8B0C-F50B-443D-AD82-4B0BBF1129F0}"/>
            </a:ext>
          </a:extLst>
        </xdr:cNvPr>
        <xdr:cNvSpPr/>
      </xdr:nvSpPr>
      <xdr:spPr>
        <a:xfrm>
          <a:off x="1011115" y="409142712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9550"/>
    <xdr:sp macro="" textlink="">
      <xdr:nvSpPr>
        <xdr:cNvPr id="3007" name="Shape 8" descr="*">
          <a:extLst>
            <a:ext uri="{FF2B5EF4-FFF2-40B4-BE49-F238E27FC236}">
              <a16:creationId xmlns:a16="http://schemas.microsoft.com/office/drawing/2014/main" id="{3D3F6FB5-E9B9-4335-984C-AFCF68366172}"/>
            </a:ext>
          </a:extLst>
        </xdr:cNvPr>
        <xdr:cNvSpPr/>
      </xdr:nvSpPr>
      <xdr:spPr>
        <a:xfrm>
          <a:off x="1011115" y="409142712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9550"/>
    <xdr:sp macro="" textlink="">
      <xdr:nvSpPr>
        <xdr:cNvPr id="3008" name="Shape 8" descr="*">
          <a:extLst>
            <a:ext uri="{FF2B5EF4-FFF2-40B4-BE49-F238E27FC236}">
              <a16:creationId xmlns:a16="http://schemas.microsoft.com/office/drawing/2014/main" id="{F7383FFE-977A-4AF4-8BEE-E96F1FCC0A06}"/>
            </a:ext>
          </a:extLst>
        </xdr:cNvPr>
        <xdr:cNvSpPr/>
      </xdr:nvSpPr>
      <xdr:spPr>
        <a:xfrm>
          <a:off x="1011115" y="409142712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9550"/>
    <xdr:sp macro="" textlink="">
      <xdr:nvSpPr>
        <xdr:cNvPr id="3009" name="Shape 7" descr="*">
          <a:extLst>
            <a:ext uri="{FF2B5EF4-FFF2-40B4-BE49-F238E27FC236}">
              <a16:creationId xmlns:a16="http://schemas.microsoft.com/office/drawing/2014/main" id="{050CB45E-1CAB-4202-AF3F-E4D031279336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9550"/>
    <xdr:sp macro="" textlink="">
      <xdr:nvSpPr>
        <xdr:cNvPr id="3010" name="Shape 7" descr="*">
          <a:extLst>
            <a:ext uri="{FF2B5EF4-FFF2-40B4-BE49-F238E27FC236}">
              <a16:creationId xmlns:a16="http://schemas.microsoft.com/office/drawing/2014/main" id="{D91835FA-4B0E-415E-8B33-99BFD0AEFA1C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9550"/>
    <xdr:sp macro="" textlink="">
      <xdr:nvSpPr>
        <xdr:cNvPr id="3011" name="Shape 7" descr="*">
          <a:extLst>
            <a:ext uri="{FF2B5EF4-FFF2-40B4-BE49-F238E27FC236}">
              <a16:creationId xmlns:a16="http://schemas.microsoft.com/office/drawing/2014/main" id="{15EEC9DE-CDB3-4661-A1A5-8379B01BE6DD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9550"/>
    <xdr:sp macro="" textlink="">
      <xdr:nvSpPr>
        <xdr:cNvPr id="3012" name="Shape 7" descr="*">
          <a:extLst>
            <a:ext uri="{FF2B5EF4-FFF2-40B4-BE49-F238E27FC236}">
              <a16:creationId xmlns:a16="http://schemas.microsoft.com/office/drawing/2014/main" id="{558C44D8-7C18-4FED-9C13-852EB3B0194F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9550"/>
    <xdr:sp macro="" textlink="">
      <xdr:nvSpPr>
        <xdr:cNvPr id="3013" name="Shape 8" descr="*">
          <a:extLst>
            <a:ext uri="{FF2B5EF4-FFF2-40B4-BE49-F238E27FC236}">
              <a16:creationId xmlns:a16="http://schemas.microsoft.com/office/drawing/2014/main" id="{77DE613B-53AA-413F-BCF6-DD2151699176}"/>
            </a:ext>
          </a:extLst>
        </xdr:cNvPr>
        <xdr:cNvSpPr/>
      </xdr:nvSpPr>
      <xdr:spPr>
        <a:xfrm>
          <a:off x="1011115" y="409142712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9550"/>
    <xdr:sp macro="" textlink="">
      <xdr:nvSpPr>
        <xdr:cNvPr id="3014" name="Shape 8" descr="*">
          <a:extLst>
            <a:ext uri="{FF2B5EF4-FFF2-40B4-BE49-F238E27FC236}">
              <a16:creationId xmlns:a16="http://schemas.microsoft.com/office/drawing/2014/main" id="{031817DC-C62B-4160-975C-5B667BC3A459}"/>
            </a:ext>
          </a:extLst>
        </xdr:cNvPr>
        <xdr:cNvSpPr/>
      </xdr:nvSpPr>
      <xdr:spPr>
        <a:xfrm>
          <a:off x="1011115" y="409142712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9550"/>
    <xdr:sp macro="" textlink="">
      <xdr:nvSpPr>
        <xdr:cNvPr id="3015" name="Shape 8" descr="*">
          <a:extLst>
            <a:ext uri="{FF2B5EF4-FFF2-40B4-BE49-F238E27FC236}">
              <a16:creationId xmlns:a16="http://schemas.microsoft.com/office/drawing/2014/main" id="{DC64F19D-A2DC-45F7-A3F6-5A3E5F0BBEF2}"/>
            </a:ext>
          </a:extLst>
        </xdr:cNvPr>
        <xdr:cNvSpPr/>
      </xdr:nvSpPr>
      <xdr:spPr>
        <a:xfrm>
          <a:off x="1011115" y="409142712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9550"/>
    <xdr:sp macro="" textlink="">
      <xdr:nvSpPr>
        <xdr:cNvPr id="3016" name="Shape 8" descr="*">
          <a:extLst>
            <a:ext uri="{FF2B5EF4-FFF2-40B4-BE49-F238E27FC236}">
              <a16:creationId xmlns:a16="http://schemas.microsoft.com/office/drawing/2014/main" id="{065552A3-58A4-41BC-965F-42139E9CF7E3}"/>
            </a:ext>
          </a:extLst>
        </xdr:cNvPr>
        <xdr:cNvSpPr/>
      </xdr:nvSpPr>
      <xdr:spPr>
        <a:xfrm>
          <a:off x="1011115" y="409142712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9550"/>
    <xdr:sp macro="" textlink="">
      <xdr:nvSpPr>
        <xdr:cNvPr id="3017" name="Shape 7" descr="*">
          <a:extLst>
            <a:ext uri="{FF2B5EF4-FFF2-40B4-BE49-F238E27FC236}">
              <a16:creationId xmlns:a16="http://schemas.microsoft.com/office/drawing/2014/main" id="{07973F7F-BCE4-4C8F-901B-2F3193AAE59A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9550"/>
    <xdr:sp macro="" textlink="">
      <xdr:nvSpPr>
        <xdr:cNvPr id="3018" name="Shape 7" descr="*">
          <a:extLst>
            <a:ext uri="{FF2B5EF4-FFF2-40B4-BE49-F238E27FC236}">
              <a16:creationId xmlns:a16="http://schemas.microsoft.com/office/drawing/2014/main" id="{936A38B2-A668-4550-A169-04003370698C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9550"/>
    <xdr:sp macro="" textlink="">
      <xdr:nvSpPr>
        <xdr:cNvPr id="3019" name="Shape 7" descr="*">
          <a:extLst>
            <a:ext uri="{FF2B5EF4-FFF2-40B4-BE49-F238E27FC236}">
              <a16:creationId xmlns:a16="http://schemas.microsoft.com/office/drawing/2014/main" id="{806036C5-AA97-476B-A3AC-A844D9CC3193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9550"/>
    <xdr:sp macro="" textlink="">
      <xdr:nvSpPr>
        <xdr:cNvPr id="3020" name="Shape 7" descr="*">
          <a:extLst>
            <a:ext uri="{FF2B5EF4-FFF2-40B4-BE49-F238E27FC236}">
              <a16:creationId xmlns:a16="http://schemas.microsoft.com/office/drawing/2014/main" id="{09303BD7-26FB-498B-824D-B9BDE5A32DB2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9550"/>
    <xdr:sp macro="" textlink="">
      <xdr:nvSpPr>
        <xdr:cNvPr id="3021" name="Shape 8" descr="*">
          <a:extLst>
            <a:ext uri="{FF2B5EF4-FFF2-40B4-BE49-F238E27FC236}">
              <a16:creationId xmlns:a16="http://schemas.microsoft.com/office/drawing/2014/main" id="{B9241336-7B1C-41DA-B94B-6C151580FEE7}"/>
            </a:ext>
          </a:extLst>
        </xdr:cNvPr>
        <xdr:cNvSpPr/>
      </xdr:nvSpPr>
      <xdr:spPr>
        <a:xfrm>
          <a:off x="1011115" y="409142712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9550"/>
    <xdr:sp macro="" textlink="">
      <xdr:nvSpPr>
        <xdr:cNvPr id="3022" name="Shape 8" descr="*">
          <a:extLst>
            <a:ext uri="{FF2B5EF4-FFF2-40B4-BE49-F238E27FC236}">
              <a16:creationId xmlns:a16="http://schemas.microsoft.com/office/drawing/2014/main" id="{1A9649EF-CA94-43EA-B5BB-1FAB688D7744}"/>
            </a:ext>
          </a:extLst>
        </xdr:cNvPr>
        <xdr:cNvSpPr/>
      </xdr:nvSpPr>
      <xdr:spPr>
        <a:xfrm>
          <a:off x="1011115" y="409142712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9550"/>
    <xdr:sp macro="" textlink="">
      <xdr:nvSpPr>
        <xdr:cNvPr id="3023" name="Shape 8" descr="*">
          <a:extLst>
            <a:ext uri="{FF2B5EF4-FFF2-40B4-BE49-F238E27FC236}">
              <a16:creationId xmlns:a16="http://schemas.microsoft.com/office/drawing/2014/main" id="{ADCC7459-BD4E-49F1-ABDF-11EC7FA2B5C3}"/>
            </a:ext>
          </a:extLst>
        </xdr:cNvPr>
        <xdr:cNvSpPr/>
      </xdr:nvSpPr>
      <xdr:spPr>
        <a:xfrm>
          <a:off x="1011115" y="409142712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9550"/>
    <xdr:sp macro="" textlink="">
      <xdr:nvSpPr>
        <xdr:cNvPr id="3024" name="Shape 8" descr="*">
          <a:extLst>
            <a:ext uri="{FF2B5EF4-FFF2-40B4-BE49-F238E27FC236}">
              <a16:creationId xmlns:a16="http://schemas.microsoft.com/office/drawing/2014/main" id="{F76FAD78-5615-4B64-B7A4-844CE1915AB6}"/>
            </a:ext>
          </a:extLst>
        </xdr:cNvPr>
        <xdr:cNvSpPr/>
      </xdr:nvSpPr>
      <xdr:spPr>
        <a:xfrm>
          <a:off x="1011115" y="409142712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9550"/>
    <xdr:sp macro="" textlink="">
      <xdr:nvSpPr>
        <xdr:cNvPr id="3025" name="Shape 7" descr="*">
          <a:extLst>
            <a:ext uri="{FF2B5EF4-FFF2-40B4-BE49-F238E27FC236}">
              <a16:creationId xmlns:a16="http://schemas.microsoft.com/office/drawing/2014/main" id="{976A3E65-D706-48EE-906F-FC33977B1D34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9550"/>
    <xdr:sp macro="" textlink="">
      <xdr:nvSpPr>
        <xdr:cNvPr id="3026" name="Shape 7" descr="*">
          <a:extLst>
            <a:ext uri="{FF2B5EF4-FFF2-40B4-BE49-F238E27FC236}">
              <a16:creationId xmlns:a16="http://schemas.microsoft.com/office/drawing/2014/main" id="{02F747E6-3694-43CE-8578-32CEF520522D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9550"/>
    <xdr:sp macro="" textlink="">
      <xdr:nvSpPr>
        <xdr:cNvPr id="3027" name="Shape 7" descr="*">
          <a:extLst>
            <a:ext uri="{FF2B5EF4-FFF2-40B4-BE49-F238E27FC236}">
              <a16:creationId xmlns:a16="http://schemas.microsoft.com/office/drawing/2014/main" id="{BCDC2D2C-DD1E-4E79-BB22-C4525E542797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9550"/>
    <xdr:sp macro="" textlink="">
      <xdr:nvSpPr>
        <xdr:cNvPr id="3028" name="Shape 7" descr="*">
          <a:extLst>
            <a:ext uri="{FF2B5EF4-FFF2-40B4-BE49-F238E27FC236}">
              <a16:creationId xmlns:a16="http://schemas.microsoft.com/office/drawing/2014/main" id="{72D3BFE2-AF68-4339-98A2-561A7922F110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9550"/>
    <xdr:sp macro="" textlink="">
      <xdr:nvSpPr>
        <xdr:cNvPr id="3029" name="Shape 8" descr="*">
          <a:extLst>
            <a:ext uri="{FF2B5EF4-FFF2-40B4-BE49-F238E27FC236}">
              <a16:creationId xmlns:a16="http://schemas.microsoft.com/office/drawing/2014/main" id="{8FB7DBF4-1975-4263-9832-2A4747066E77}"/>
            </a:ext>
          </a:extLst>
        </xdr:cNvPr>
        <xdr:cNvSpPr/>
      </xdr:nvSpPr>
      <xdr:spPr>
        <a:xfrm>
          <a:off x="1011115" y="409142712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9550"/>
    <xdr:sp macro="" textlink="">
      <xdr:nvSpPr>
        <xdr:cNvPr id="3030" name="Shape 8" descr="*">
          <a:extLst>
            <a:ext uri="{FF2B5EF4-FFF2-40B4-BE49-F238E27FC236}">
              <a16:creationId xmlns:a16="http://schemas.microsoft.com/office/drawing/2014/main" id="{9475B488-2926-410B-8F69-DE996FF0A91C}"/>
            </a:ext>
          </a:extLst>
        </xdr:cNvPr>
        <xdr:cNvSpPr/>
      </xdr:nvSpPr>
      <xdr:spPr>
        <a:xfrm>
          <a:off x="1011115" y="409142712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9550"/>
    <xdr:sp macro="" textlink="">
      <xdr:nvSpPr>
        <xdr:cNvPr id="3031" name="Shape 8" descr="*">
          <a:extLst>
            <a:ext uri="{FF2B5EF4-FFF2-40B4-BE49-F238E27FC236}">
              <a16:creationId xmlns:a16="http://schemas.microsoft.com/office/drawing/2014/main" id="{AF9D2541-5BEC-4B92-B894-19C7D9191109}"/>
            </a:ext>
          </a:extLst>
        </xdr:cNvPr>
        <xdr:cNvSpPr/>
      </xdr:nvSpPr>
      <xdr:spPr>
        <a:xfrm>
          <a:off x="1011115" y="409142712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9550"/>
    <xdr:sp macro="" textlink="">
      <xdr:nvSpPr>
        <xdr:cNvPr id="3032" name="Shape 8" descr="*">
          <a:extLst>
            <a:ext uri="{FF2B5EF4-FFF2-40B4-BE49-F238E27FC236}">
              <a16:creationId xmlns:a16="http://schemas.microsoft.com/office/drawing/2014/main" id="{43289FAC-8031-4A29-97D5-9D99630FB369}"/>
            </a:ext>
          </a:extLst>
        </xdr:cNvPr>
        <xdr:cNvSpPr/>
      </xdr:nvSpPr>
      <xdr:spPr>
        <a:xfrm>
          <a:off x="1011115" y="409142712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9550"/>
    <xdr:sp macro="" textlink="">
      <xdr:nvSpPr>
        <xdr:cNvPr id="3033" name="Shape 7" descr="*">
          <a:extLst>
            <a:ext uri="{FF2B5EF4-FFF2-40B4-BE49-F238E27FC236}">
              <a16:creationId xmlns:a16="http://schemas.microsoft.com/office/drawing/2014/main" id="{85875E89-2599-4F09-85EE-1E7712840696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9550"/>
    <xdr:sp macro="" textlink="">
      <xdr:nvSpPr>
        <xdr:cNvPr id="3034" name="Shape 7" descr="*">
          <a:extLst>
            <a:ext uri="{FF2B5EF4-FFF2-40B4-BE49-F238E27FC236}">
              <a16:creationId xmlns:a16="http://schemas.microsoft.com/office/drawing/2014/main" id="{8CC15FCF-C849-4A2E-ABA7-AF3186D557D4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9550"/>
    <xdr:sp macro="" textlink="">
      <xdr:nvSpPr>
        <xdr:cNvPr id="3035" name="Shape 7" descr="*">
          <a:extLst>
            <a:ext uri="{FF2B5EF4-FFF2-40B4-BE49-F238E27FC236}">
              <a16:creationId xmlns:a16="http://schemas.microsoft.com/office/drawing/2014/main" id="{AD13BAB2-EA72-4841-B2D1-01481D3DCC9B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9550"/>
    <xdr:sp macro="" textlink="">
      <xdr:nvSpPr>
        <xdr:cNvPr id="3036" name="Shape 7" descr="*">
          <a:extLst>
            <a:ext uri="{FF2B5EF4-FFF2-40B4-BE49-F238E27FC236}">
              <a16:creationId xmlns:a16="http://schemas.microsoft.com/office/drawing/2014/main" id="{1315B741-063A-4998-AF30-AB3AFB51E6C1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9550"/>
    <xdr:sp macro="" textlink="">
      <xdr:nvSpPr>
        <xdr:cNvPr id="3037" name="Shape 8" descr="*">
          <a:extLst>
            <a:ext uri="{FF2B5EF4-FFF2-40B4-BE49-F238E27FC236}">
              <a16:creationId xmlns:a16="http://schemas.microsoft.com/office/drawing/2014/main" id="{53A0B813-46A2-4E7D-B3CC-F729AA20E698}"/>
            </a:ext>
          </a:extLst>
        </xdr:cNvPr>
        <xdr:cNvSpPr/>
      </xdr:nvSpPr>
      <xdr:spPr>
        <a:xfrm>
          <a:off x="1011115" y="409142712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9550"/>
    <xdr:sp macro="" textlink="">
      <xdr:nvSpPr>
        <xdr:cNvPr id="3038" name="Shape 8" descr="*">
          <a:extLst>
            <a:ext uri="{FF2B5EF4-FFF2-40B4-BE49-F238E27FC236}">
              <a16:creationId xmlns:a16="http://schemas.microsoft.com/office/drawing/2014/main" id="{9CBE157A-56BF-48EB-B38F-C9F97AF0D48A}"/>
            </a:ext>
          </a:extLst>
        </xdr:cNvPr>
        <xdr:cNvSpPr/>
      </xdr:nvSpPr>
      <xdr:spPr>
        <a:xfrm>
          <a:off x="1011115" y="409142712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9550"/>
    <xdr:sp macro="" textlink="">
      <xdr:nvSpPr>
        <xdr:cNvPr id="3039" name="Shape 8" descr="*">
          <a:extLst>
            <a:ext uri="{FF2B5EF4-FFF2-40B4-BE49-F238E27FC236}">
              <a16:creationId xmlns:a16="http://schemas.microsoft.com/office/drawing/2014/main" id="{3CE8E0D6-CBFF-436A-BF81-454C3F2E5356}"/>
            </a:ext>
          </a:extLst>
        </xdr:cNvPr>
        <xdr:cNvSpPr/>
      </xdr:nvSpPr>
      <xdr:spPr>
        <a:xfrm>
          <a:off x="1011115" y="409142712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9550"/>
    <xdr:sp macro="" textlink="">
      <xdr:nvSpPr>
        <xdr:cNvPr id="3040" name="Shape 8" descr="*">
          <a:extLst>
            <a:ext uri="{FF2B5EF4-FFF2-40B4-BE49-F238E27FC236}">
              <a16:creationId xmlns:a16="http://schemas.microsoft.com/office/drawing/2014/main" id="{CECE1BE6-C643-44E0-B292-E33A7EC77456}"/>
            </a:ext>
          </a:extLst>
        </xdr:cNvPr>
        <xdr:cNvSpPr/>
      </xdr:nvSpPr>
      <xdr:spPr>
        <a:xfrm>
          <a:off x="1011115" y="409142712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9550"/>
    <xdr:sp macro="" textlink="">
      <xdr:nvSpPr>
        <xdr:cNvPr id="3041" name="Shape 7" descr="*">
          <a:extLst>
            <a:ext uri="{FF2B5EF4-FFF2-40B4-BE49-F238E27FC236}">
              <a16:creationId xmlns:a16="http://schemas.microsoft.com/office/drawing/2014/main" id="{6FA7B0AD-38E3-464D-AF36-BBA03E42FB42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9550"/>
    <xdr:sp macro="" textlink="">
      <xdr:nvSpPr>
        <xdr:cNvPr id="3042" name="Shape 7" descr="*">
          <a:extLst>
            <a:ext uri="{FF2B5EF4-FFF2-40B4-BE49-F238E27FC236}">
              <a16:creationId xmlns:a16="http://schemas.microsoft.com/office/drawing/2014/main" id="{21D62877-C98F-42E7-948C-349729584272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9550"/>
    <xdr:sp macro="" textlink="">
      <xdr:nvSpPr>
        <xdr:cNvPr id="3043" name="Shape 7" descr="*">
          <a:extLst>
            <a:ext uri="{FF2B5EF4-FFF2-40B4-BE49-F238E27FC236}">
              <a16:creationId xmlns:a16="http://schemas.microsoft.com/office/drawing/2014/main" id="{4E93FF94-6401-45E8-B36A-8F662665212B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9550"/>
    <xdr:sp macro="" textlink="">
      <xdr:nvSpPr>
        <xdr:cNvPr id="3044" name="Shape 7" descr="*">
          <a:extLst>
            <a:ext uri="{FF2B5EF4-FFF2-40B4-BE49-F238E27FC236}">
              <a16:creationId xmlns:a16="http://schemas.microsoft.com/office/drawing/2014/main" id="{22314E74-6C22-4FBD-88C9-F6909974F134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9550"/>
    <xdr:sp macro="" textlink="">
      <xdr:nvSpPr>
        <xdr:cNvPr id="3045" name="Shape 8" descr="*">
          <a:extLst>
            <a:ext uri="{FF2B5EF4-FFF2-40B4-BE49-F238E27FC236}">
              <a16:creationId xmlns:a16="http://schemas.microsoft.com/office/drawing/2014/main" id="{C0BDF875-C2F5-41A9-AE33-1EBD36227090}"/>
            </a:ext>
          </a:extLst>
        </xdr:cNvPr>
        <xdr:cNvSpPr/>
      </xdr:nvSpPr>
      <xdr:spPr>
        <a:xfrm>
          <a:off x="1011115" y="409142712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9550"/>
    <xdr:sp macro="" textlink="">
      <xdr:nvSpPr>
        <xdr:cNvPr id="3046" name="Shape 7" descr="*">
          <a:extLst>
            <a:ext uri="{FF2B5EF4-FFF2-40B4-BE49-F238E27FC236}">
              <a16:creationId xmlns:a16="http://schemas.microsoft.com/office/drawing/2014/main" id="{68421164-C484-4C89-B963-0CCF6996497A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9550"/>
    <xdr:sp macro="" textlink="">
      <xdr:nvSpPr>
        <xdr:cNvPr id="3047" name="Shape 7" descr="*">
          <a:extLst>
            <a:ext uri="{FF2B5EF4-FFF2-40B4-BE49-F238E27FC236}">
              <a16:creationId xmlns:a16="http://schemas.microsoft.com/office/drawing/2014/main" id="{04B0E7DF-65AC-4DE5-AC69-0F506D870A94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9550"/>
    <xdr:sp macro="" textlink="">
      <xdr:nvSpPr>
        <xdr:cNvPr id="3048" name="Shape 7" descr="*">
          <a:extLst>
            <a:ext uri="{FF2B5EF4-FFF2-40B4-BE49-F238E27FC236}">
              <a16:creationId xmlns:a16="http://schemas.microsoft.com/office/drawing/2014/main" id="{D35C7A95-6545-414C-A1D6-C37A8B10AD4C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9550"/>
    <xdr:sp macro="" textlink="">
      <xdr:nvSpPr>
        <xdr:cNvPr id="3049" name="Shape 7" descr="*">
          <a:extLst>
            <a:ext uri="{FF2B5EF4-FFF2-40B4-BE49-F238E27FC236}">
              <a16:creationId xmlns:a16="http://schemas.microsoft.com/office/drawing/2014/main" id="{EE71BC66-C918-4429-8C4C-8734D68074A5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9550"/>
    <xdr:sp macro="" textlink="">
      <xdr:nvSpPr>
        <xdr:cNvPr id="3050" name="Shape 8" descr="*">
          <a:extLst>
            <a:ext uri="{FF2B5EF4-FFF2-40B4-BE49-F238E27FC236}">
              <a16:creationId xmlns:a16="http://schemas.microsoft.com/office/drawing/2014/main" id="{D423D274-09CA-48C7-A16A-68ECED3F485F}"/>
            </a:ext>
          </a:extLst>
        </xdr:cNvPr>
        <xdr:cNvSpPr/>
      </xdr:nvSpPr>
      <xdr:spPr>
        <a:xfrm>
          <a:off x="1011115" y="409142712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9550"/>
    <xdr:sp macro="" textlink="">
      <xdr:nvSpPr>
        <xdr:cNvPr id="3051" name="Shape 7" descr="*">
          <a:extLst>
            <a:ext uri="{FF2B5EF4-FFF2-40B4-BE49-F238E27FC236}">
              <a16:creationId xmlns:a16="http://schemas.microsoft.com/office/drawing/2014/main" id="{AF4DAADE-0643-4852-866A-AF2C1C758605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9550"/>
    <xdr:sp macro="" textlink="">
      <xdr:nvSpPr>
        <xdr:cNvPr id="3052" name="Shape 7" descr="*">
          <a:extLst>
            <a:ext uri="{FF2B5EF4-FFF2-40B4-BE49-F238E27FC236}">
              <a16:creationId xmlns:a16="http://schemas.microsoft.com/office/drawing/2014/main" id="{715270C5-701E-40E0-8C84-934DC5A60D68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9550"/>
    <xdr:sp macro="" textlink="">
      <xdr:nvSpPr>
        <xdr:cNvPr id="3053" name="Shape 7" descr="*">
          <a:extLst>
            <a:ext uri="{FF2B5EF4-FFF2-40B4-BE49-F238E27FC236}">
              <a16:creationId xmlns:a16="http://schemas.microsoft.com/office/drawing/2014/main" id="{92C4ED92-484C-439A-8AB9-9E5875EEF3BB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9550"/>
    <xdr:sp macro="" textlink="">
      <xdr:nvSpPr>
        <xdr:cNvPr id="3054" name="Shape 7" descr="*">
          <a:extLst>
            <a:ext uri="{FF2B5EF4-FFF2-40B4-BE49-F238E27FC236}">
              <a16:creationId xmlns:a16="http://schemas.microsoft.com/office/drawing/2014/main" id="{9E3D1592-4056-4F6E-9CF8-C7DF347920AF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9550"/>
    <xdr:sp macro="" textlink="">
      <xdr:nvSpPr>
        <xdr:cNvPr id="3055" name="Shape 8" descr="*">
          <a:extLst>
            <a:ext uri="{FF2B5EF4-FFF2-40B4-BE49-F238E27FC236}">
              <a16:creationId xmlns:a16="http://schemas.microsoft.com/office/drawing/2014/main" id="{3C67FD9F-BA2E-4FC9-B14D-C72F1B01595F}"/>
            </a:ext>
          </a:extLst>
        </xdr:cNvPr>
        <xdr:cNvSpPr/>
      </xdr:nvSpPr>
      <xdr:spPr>
        <a:xfrm>
          <a:off x="1011115" y="409142712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9550"/>
    <xdr:sp macro="" textlink="">
      <xdr:nvSpPr>
        <xdr:cNvPr id="3056" name="Shape 7" descr="*">
          <a:extLst>
            <a:ext uri="{FF2B5EF4-FFF2-40B4-BE49-F238E27FC236}">
              <a16:creationId xmlns:a16="http://schemas.microsoft.com/office/drawing/2014/main" id="{C2913C77-EBA3-49F5-B059-594AA34CEE7D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9550"/>
    <xdr:sp macro="" textlink="">
      <xdr:nvSpPr>
        <xdr:cNvPr id="3057" name="Shape 7" descr="*">
          <a:extLst>
            <a:ext uri="{FF2B5EF4-FFF2-40B4-BE49-F238E27FC236}">
              <a16:creationId xmlns:a16="http://schemas.microsoft.com/office/drawing/2014/main" id="{C56DB42E-F8D1-44F6-AF32-911986D8544B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9550"/>
    <xdr:sp macro="" textlink="">
      <xdr:nvSpPr>
        <xdr:cNvPr id="3058" name="Shape 7" descr="*">
          <a:extLst>
            <a:ext uri="{FF2B5EF4-FFF2-40B4-BE49-F238E27FC236}">
              <a16:creationId xmlns:a16="http://schemas.microsoft.com/office/drawing/2014/main" id="{8574A2E5-FD0B-4242-AFE5-5B756B00D41E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9550"/>
    <xdr:sp macro="" textlink="">
      <xdr:nvSpPr>
        <xdr:cNvPr id="3059" name="Shape 7" descr="*">
          <a:extLst>
            <a:ext uri="{FF2B5EF4-FFF2-40B4-BE49-F238E27FC236}">
              <a16:creationId xmlns:a16="http://schemas.microsoft.com/office/drawing/2014/main" id="{A6AD34A4-994E-48D6-9F1A-394F23FE2CE1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9550"/>
    <xdr:sp macro="" textlink="">
      <xdr:nvSpPr>
        <xdr:cNvPr id="3060" name="Shape 8" descr="*">
          <a:extLst>
            <a:ext uri="{FF2B5EF4-FFF2-40B4-BE49-F238E27FC236}">
              <a16:creationId xmlns:a16="http://schemas.microsoft.com/office/drawing/2014/main" id="{A1F80264-06BF-41C6-8A38-FC132A1F158F}"/>
            </a:ext>
          </a:extLst>
        </xdr:cNvPr>
        <xdr:cNvSpPr/>
      </xdr:nvSpPr>
      <xdr:spPr>
        <a:xfrm>
          <a:off x="1011115" y="409142712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9550"/>
    <xdr:sp macro="" textlink="">
      <xdr:nvSpPr>
        <xdr:cNvPr id="3061" name="Shape 7" descr="*">
          <a:extLst>
            <a:ext uri="{FF2B5EF4-FFF2-40B4-BE49-F238E27FC236}">
              <a16:creationId xmlns:a16="http://schemas.microsoft.com/office/drawing/2014/main" id="{DB6B3E8E-F526-4BCC-9BEF-2DAAA834F88F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9550"/>
    <xdr:sp macro="" textlink="">
      <xdr:nvSpPr>
        <xdr:cNvPr id="3062" name="Shape 7" descr="*">
          <a:extLst>
            <a:ext uri="{FF2B5EF4-FFF2-40B4-BE49-F238E27FC236}">
              <a16:creationId xmlns:a16="http://schemas.microsoft.com/office/drawing/2014/main" id="{078186DA-A383-4CB7-9928-AC62E3D546FB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9550"/>
    <xdr:sp macro="" textlink="">
      <xdr:nvSpPr>
        <xdr:cNvPr id="3063" name="Shape 7" descr="*">
          <a:extLst>
            <a:ext uri="{FF2B5EF4-FFF2-40B4-BE49-F238E27FC236}">
              <a16:creationId xmlns:a16="http://schemas.microsoft.com/office/drawing/2014/main" id="{30CE32AB-9635-4EE1-910C-8E79C3AA9D95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9550"/>
    <xdr:sp macro="" textlink="">
      <xdr:nvSpPr>
        <xdr:cNvPr id="3064" name="Shape 7" descr="*">
          <a:extLst>
            <a:ext uri="{FF2B5EF4-FFF2-40B4-BE49-F238E27FC236}">
              <a16:creationId xmlns:a16="http://schemas.microsoft.com/office/drawing/2014/main" id="{053095BC-55AA-4EB6-AE51-09A437BF353D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9550"/>
    <xdr:sp macro="" textlink="">
      <xdr:nvSpPr>
        <xdr:cNvPr id="3065" name="Shape 8" descr="*">
          <a:extLst>
            <a:ext uri="{FF2B5EF4-FFF2-40B4-BE49-F238E27FC236}">
              <a16:creationId xmlns:a16="http://schemas.microsoft.com/office/drawing/2014/main" id="{42AE3B05-1EF2-4747-AF85-F77B96218B16}"/>
            </a:ext>
          </a:extLst>
        </xdr:cNvPr>
        <xdr:cNvSpPr/>
      </xdr:nvSpPr>
      <xdr:spPr>
        <a:xfrm>
          <a:off x="1011115" y="409142712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9550"/>
    <xdr:sp macro="" textlink="">
      <xdr:nvSpPr>
        <xdr:cNvPr id="3066" name="Shape 7" descr="*">
          <a:extLst>
            <a:ext uri="{FF2B5EF4-FFF2-40B4-BE49-F238E27FC236}">
              <a16:creationId xmlns:a16="http://schemas.microsoft.com/office/drawing/2014/main" id="{9854FDAD-C8C6-47A1-B920-249F445FF606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9550"/>
    <xdr:sp macro="" textlink="">
      <xdr:nvSpPr>
        <xdr:cNvPr id="3067" name="Shape 7" descr="*">
          <a:extLst>
            <a:ext uri="{FF2B5EF4-FFF2-40B4-BE49-F238E27FC236}">
              <a16:creationId xmlns:a16="http://schemas.microsoft.com/office/drawing/2014/main" id="{008C5AA0-A8C4-4841-864A-89375112C636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9550"/>
    <xdr:sp macro="" textlink="">
      <xdr:nvSpPr>
        <xdr:cNvPr id="3068" name="Shape 7" descr="*">
          <a:extLst>
            <a:ext uri="{FF2B5EF4-FFF2-40B4-BE49-F238E27FC236}">
              <a16:creationId xmlns:a16="http://schemas.microsoft.com/office/drawing/2014/main" id="{04D8B98B-4B5D-4001-991E-9F02CF03A91A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9550"/>
    <xdr:sp macro="" textlink="">
      <xdr:nvSpPr>
        <xdr:cNvPr id="3069" name="Shape 7" descr="*">
          <a:extLst>
            <a:ext uri="{FF2B5EF4-FFF2-40B4-BE49-F238E27FC236}">
              <a16:creationId xmlns:a16="http://schemas.microsoft.com/office/drawing/2014/main" id="{63A48627-2381-41BA-8B6C-C35EAE09C533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9550"/>
    <xdr:sp macro="" textlink="">
      <xdr:nvSpPr>
        <xdr:cNvPr id="3070" name="Shape 8" descr="*">
          <a:extLst>
            <a:ext uri="{FF2B5EF4-FFF2-40B4-BE49-F238E27FC236}">
              <a16:creationId xmlns:a16="http://schemas.microsoft.com/office/drawing/2014/main" id="{8823563D-107A-4C16-943F-300FFBB92CCC}"/>
            </a:ext>
          </a:extLst>
        </xdr:cNvPr>
        <xdr:cNvSpPr/>
      </xdr:nvSpPr>
      <xdr:spPr>
        <a:xfrm>
          <a:off x="1011115" y="409142712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9550"/>
    <xdr:sp macro="" textlink="">
      <xdr:nvSpPr>
        <xdr:cNvPr id="3071" name="Shape 7" descr="*">
          <a:extLst>
            <a:ext uri="{FF2B5EF4-FFF2-40B4-BE49-F238E27FC236}">
              <a16:creationId xmlns:a16="http://schemas.microsoft.com/office/drawing/2014/main" id="{1CE34D4A-0738-4896-97AD-DCAECA12F021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9550"/>
    <xdr:sp macro="" textlink="">
      <xdr:nvSpPr>
        <xdr:cNvPr id="3072" name="Shape 7" descr="*">
          <a:extLst>
            <a:ext uri="{FF2B5EF4-FFF2-40B4-BE49-F238E27FC236}">
              <a16:creationId xmlns:a16="http://schemas.microsoft.com/office/drawing/2014/main" id="{C5B1D327-DF8A-43BA-BF85-02A9B84DC859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9550"/>
    <xdr:sp macro="" textlink="">
      <xdr:nvSpPr>
        <xdr:cNvPr id="3073" name="Shape 7" descr="*">
          <a:extLst>
            <a:ext uri="{FF2B5EF4-FFF2-40B4-BE49-F238E27FC236}">
              <a16:creationId xmlns:a16="http://schemas.microsoft.com/office/drawing/2014/main" id="{E8523216-95AE-4F6D-A184-8DDC2CC4386B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9550"/>
    <xdr:sp macro="" textlink="">
      <xdr:nvSpPr>
        <xdr:cNvPr id="3074" name="Shape 7" descr="*">
          <a:extLst>
            <a:ext uri="{FF2B5EF4-FFF2-40B4-BE49-F238E27FC236}">
              <a16:creationId xmlns:a16="http://schemas.microsoft.com/office/drawing/2014/main" id="{793723BD-9DFD-4EB5-A4F3-844560F0BCDD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0025"/>
    <xdr:sp macro="" textlink="">
      <xdr:nvSpPr>
        <xdr:cNvPr id="3075" name="Shape 9" descr="*">
          <a:extLst>
            <a:ext uri="{FF2B5EF4-FFF2-40B4-BE49-F238E27FC236}">
              <a16:creationId xmlns:a16="http://schemas.microsoft.com/office/drawing/2014/main" id="{FB89260C-604D-413F-8C8A-FBFA125701D0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9550"/>
    <xdr:sp macro="" textlink="">
      <xdr:nvSpPr>
        <xdr:cNvPr id="3076" name="Shape 7" descr="*">
          <a:extLst>
            <a:ext uri="{FF2B5EF4-FFF2-40B4-BE49-F238E27FC236}">
              <a16:creationId xmlns:a16="http://schemas.microsoft.com/office/drawing/2014/main" id="{1012E542-54D6-46A2-9CB8-165E533D98BC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9550"/>
    <xdr:sp macro="" textlink="">
      <xdr:nvSpPr>
        <xdr:cNvPr id="3077" name="Shape 7" descr="*">
          <a:extLst>
            <a:ext uri="{FF2B5EF4-FFF2-40B4-BE49-F238E27FC236}">
              <a16:creationId xmlns:a16="http://schemas.microsoft.com/office/drawing/2014/main" id="{315D58CE-0B4D-490D-9B08-268BF73E6A2E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9550"/>
    <xdr:sp macro="" textlink="">
      <xdr:nvSpPr>
        <xdr:cNvPr id="3078" name="Shape 7" descr="*">
          <a:extLst>
            <a:ext uri="{FF2B5EF4-FFF2-40B4-BE49-F238E27FC236}">
              <a16:creationId xmlns:a16="http://schemas.microsoft.com/office/drawing/2014/main" id="{75C6744D-5DD5-43C9-ABC7-BB93137F4164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9550"/>
    <xdr:sp macro="" textlink="">
      <xdr:nvSpPr>
        <xdr:cNvPr id="3079" name="Shape 7" descr="*">
          <a:extLst>
            <a:ext uri="{FF2B5EF4-FFF2-40B4-BE49-F238E27FC236}">
              <a16:creationId xmlns:a16="http://schemas.microsoft.com/office/drawing/2014/main" id="{6F90249E-CDA5-4B10-9AA0-A2619AC67C6E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0025"/>
    <xdr:sp macro="" textlink="">
      <xdr:nvSpPr>
        <xdr:cNvPr id="3080" name="Shape 9" descr="*">
          <a:extLst>
            <a:ext uri="{FF2B5EF4-FFF2-40B4-BE49-F238E27FC236}">
              <a16:creationId xmlns:a16="http://schemas.microsoft.com/office/drawing/2014/main" id="{77C2AB85-C2A8-4443-A6D3-6467253265B8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9550"/>
    <xdr:sp macro="" textlink="">
      <xdr:nvSpPr>
        <xdr:cNvPr id="3081" name="Shape 7" descr="*">
          <a:extLst>
            <a:ext uri="{FF2B5EF4-FFF2-40B4-BE49-F238E27FC236}">
              <a16:creationId xmlns:a16="http://schemas.microsoft.com/office/drawing/2014/main" id="{0D0A7805-2669-41E6-9992-A134BCB02354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9550"/>
    <xdr:sp macro="" textlink="">
      <xdr:nvSpPr>
        <xdr:cNvPr id="3082" name="Shape 7" descr="*">
          <a:extLst>
            <a:ext uri="{FF2B5EF4-FFF2-40B4-BE49-F238E27FC236}">
              <a16:creationId xmlns:a16="http://schemas.microsoft.com/office/drawing/2014/main" id="{FEBFC761-EAB0-4418-8E9B-591966B23697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9550"/>
    <xdr:sp macro="" textlink="">
      <xdr:nvSpPr>
        <xdr:cNvPr id="3083" name="Shape 7" descr="*">
          <a:extLst>
            <a:ext uri="{FF2B5EF4-FFF2-40B4-BE49-F238E27FC236}">
              <a16:creationId xmlns:a16="http://schemas.microsoft.com/office/drawing/2014/main" id="{6E159975-C323-4415-B4AB-2E11C8198806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9550"/>
    <xdr:sp macro="" textlink="">
      <xdr:nvSpPr>
        <xdr:cNvPr id="3084" name="Shape 7" descr="*">
          <a:extLst>
            <a:ext uri="{FF2B5EF4-FFF2-40B4-BE49-F238E27FC236}">
              <a16:creationId xmlns:a16="http://schemas.microsoft.com/office/drawing/2014/main" id="{B3D98E9F-86FA-4E85-B4A8-24630B3DA1D2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0025"/>
    <xdr:sp macro="" textlink="">
      <xdr:nvSpPr>
        <xdr:cNvPr id="3085" name="Shape 9" descr="*">
          <a:extLst>
            <a:ext uri="{FF2B5EF4-FFF2-40B4-BE49-F238E27FC236}">
              <a16:creationId xmlns:a16="http://schemas.microsoft.com/office/drawing/2014/main" id="{F8FFD4D4-80EB-4E1B-A9CB-7D56A877E784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9550"/>
    <xdr:sp macro="" textlink="">
      <xdr:nvSpPr>
        <xdr:cNvPr id="3086" name="Shape 7" descr="*">
          <a:extLst>
            <a:ext uri="{FF2B5EF4-FFF2-40B4-BE49-F238E27FC236}">
              <a16:creationId xmlns:a16="http://schemas.microsoft.com/office/drawing/2014/main" id="{931B14C6-B569-4E97-B1E5-4FD878C23759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9550"/>
    <xdr:sp macro="" textlink="">
      <xdr:nvSpPr>
        <xdr:cNvPr id="3087" name="Shape 7" descr="*">
          <a:extLst>
            <a:ext uri="{FF2B5EF4-FFF2-40B4-BE49-F238E27FC236}">
              <a16:creationId xmlns:a16="http://schemas.microsoft.com/office/drawing/2014/main" id="{D9A21B66-212A-47EE-B8E8-B64B572E2544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9550"/>
    <xdr:sp macro="" textlink="">
      <xdr:nvSpPr>
        <xdr:cNvPr id="3088" name="Shape 7" descr="*">
          <a:extLst>
            <a:ext uri="{FF2B5EF4-FFF2-40B4-BE49-F238E27FC236}">
              <a16:creationId xmlns:a16="http://schemas.microsoft.com/office/drawing/2014/main" id="{108CF210-75D0-4B06-93B0-BB93F34E250D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9550"/>
    <xdr:sp macro="" textlink="">
      <xdr:nvSpPr>
        <xdr:cNvPr id="3089" name="Shape 7" descr="*">
          <a:extLst>
            <a:ext uri="{FF2B5EF4-FFF2-40B4-BE49-F238E27FC236}">
              <a16:creationId xmlns:a16="http://schemas.microsoft.com/office/drawing/2014/main" id="{949CC05F-91D8-4552-9D55-5E103B30E31B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0025"/>
    <xdr:sp macro="" textlink="">
      <xdr:nvSpPr>
        <xdr:cNvPr id="3090" name="Shape 9" descr="*">
          <a:extLst>
            <a:ext uri="{FF2B5EF4-FFF2-40B4-BE49-F238E27FC236}">
              <a16:creationId xmlns:a16="http://schemas.microsoft.com/office/drawing/2014/main" id="{ED2B2660-016D-4FDE-A636-D47848206388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9550"/>
    <xdr:sp macro="" textlink="">
      <xdr:nvSpPr>
        <xdr:cNvPr id="3091" name="Shape 7" descr="*">
          <a:extLst>
            <a:ext uri="{FF2B5EF4-FFF2-40B4-BE49-F238E27FC236}">
              <a16:creationId xmlns:a16="http://schemas.microsoft.com/office/drawing/2014/main" id="{42998910-5794-4F92-A88D-69FCAC819A46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9550"/>
    <xdr:sp macro="" textlink="">
      <xdr:nvSpPr>
        <xdr:cNvPr id="3092" name="Shape 7" descr="*">
          <a:extLst>
            <a:ext uri="{FF2B5EF4-FFF2-40B4-BE49-F238E27FC236}">
              <a16:creationId xmlns:a16="http://schemas.microsoft.com/office/drawing/2014/main" id="{D5602777-60E9-4237-8187-8FFB530BA6E1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9550"/>
    <xdr:sp macro="" textlink="">
      <xdr:nvSpPr>
        <xdr:cNvPr id="3093" name="Shape 7" descr="*">
          <a:extLst>
            <a:ext uri="{FF2B5EF4-FFF2-40B4-BE49-F238E27FC236}">
              <a16:creationId xmlns:a16="http://schemas.microsoft.com/office/drawing/2014/main" id="{34D0816E-02B5-4C32-9D38-22AC5D6C8198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9550"/>
    <xdr:sp macro="" textlink="">
      <xdr:nvSpPr>
        <xdr:cNvPr id="3094" name="Shape 7" descr="*">
          <a:extLst>
            <a:ext uri="{FF2B5EF4-FFF2-40B4-BE49-F238E27FC236}">
              <a16:creationId xmlns:a16="http://schemas.microsoft.com/office/drawing/2014/main" id="{AED524E9-DD95-4574-B972-3C95CB0867EB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0025"/>
    <xdr:sp macro="" textlink="">
      <xdr:nvSpPr>
        <xdr:cNvPr id="3095" name="Shape 9" descr="*">
          <a:extLst>
            <a:ext uri="{FF2B5EF4-FFF2-40B4-BE49-F238E27FC236}">
              <a16:creationId xmlns:a16="http://schemas.microsoft.com/office/drawing/2014/main" id="{BB985410-BA09-4B07-A4D0-38C016DE163D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9550"/>
    <xdr:sp macro="" textlink="">
      <xdr:nvSpPr>
        <xdr:cNvPr id="3096" name="Shape 7" descr="*">
          <a:extLst>
            <a:ext uri="{FF2B5EF4-FFF2-40B4-BE49-F238E27FC236}">
              <a16:creationId xmlns:a16="http://schemas.microsoft.com/office/drawing/2014/main" id="{124C06F5-A623-478D-B029-48A851010759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9550"/>
    <xdr:sp macro="" textlink="">
      <xdr:nvSpPr>
        <xdr:cNvPr id="3097" name="Shape 7" descr="*">
          <a:extLst>
            <a:ext uri="{FF2B5EF4-FFF2-40B4-BE49-F238E27FC236}">
              <a16:creationId xmlns:a16="http://schemas.microsoft.com/office/drawing/2014/main" id="{7C342826-E211-4B8F-994F-E8FE3E6B8A5A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9550"/>
    <xdr:sp macro="" textlink="">
      <xdr:nvSpPr>
        <xdr:cNvPr id="3098" name="Shape 7" descr="*">
          <a:extLst>
            <a:ext uri="{FF2B5EF4-FFF2-40B4-BE49-F238E27FC236}">
              <a16:creationId xmlns:a16="http://schemas.microsoft.com/office/drawing/2014/main" id="{AC92DEFD-73FB-4E8A-A7B9-0D59DBCD6185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9550"/>
    <xdr:sp macro="" textlink="">
      <xdr:nvSpPr>
        <xdr:cNvPr id="3099" name="Shape 7" descr="*">
          <a:extLst>
            <a:ext uri="{FF2B5EF4-FFF2-40B4-BE49-F238E27FC236}">
              <a16:creationId xmlns:a16="http://schemas.microsoft.com/office/drawing/2014/main" id="{653989C3-C82D-475B-BCAC-A15CF3ABEB67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0025"/>
    <xdr:sp macro="" textlink="">
      <xdr:nvSpPr>
        <xdr:cNvPr id="3100" name="Shape 9" descr="*">
          <a:extLst>
            <a:ext uri="{FF2B5EF4-FFF2-40B4-BE49-F238E27FC236}">
              <a16:creationId xmlns:a16="http://schemas.microsoft.com/office/drawing/2014/main" id="{E69CC376-EC0D-4E9B-A3CE-D6D542E6648C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9550"/>
    <xdr:sp macro="" textlink="">
      <xdr:nvSpPr>
        <xdr:cNvPr id="3101" name="Shape 7" descr="*">
          <a:extLst>
            <a:ext uri="{FF2B5EF4-FFF2-40B4-BE49-F238E27FC236}">
              <a16:creationId xmlns:a16="http://schemas.microsoft.com/office/drawing/2014/main" id="{9AF0DB62-BBAF-46BB-AAC0-8639590BFA96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9550"/>
    <xdr:sp macro="" textlink="">
      <xdr:nvSpPr>
        <xdr:cNvPr id="3102" name="Shape 7" descr="*">
          <a:extLst>
            <a:ext uri="{FF2B5EF4-FFF2-40B4-BE49-F238E27FC236}">
              <a16:creationId xmlns:a16="http://schemas.microsoft.com/office/drawing/2014/main" id="{2E864161-0379-4125-A892-9113716A1227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9550"/>
    <xdr:sp macro="" textlink="">
      <xdr:nvSpPr>
        <xdr:cNvPr id="3103" name="Shape 7" descr="*">
          <a:extLst>
            <a:ext uri="{FF2B5EF4-FFF2-40B4-BE49-F238E27FC236}">
              <a16:creationId xmlns:a16="http://schemas.microsoft.com/office/drawing/2014/main" id="{F080F32F-2509-471F-B429-7462FF68D709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9550"/>
    <xdr:sp macro="" textlink="">
      <xdr:nvSpPr>
        <xdr:cNvPr id="3104" name="Shape 7" descr="*">
          <a:extLst>
            <a:ext uri="{FF2B5EF4-FFF2-40B4-BE49-F238E27FC236}">
              <a16:creationId xmlns:a16="http://schemas.microsoft.com/office/drawing/2014/main" id="{52D6399F-9293-4D73-9598-4D99F0EE078D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9550"/>
    <xdr:sp macro="" textlink="">
      <xdr:nvSpPr>
        <xdr:cNvPr id="3105" name="Shape 8" descr="*">
          <a:extLst>
            <a:ext uri="{FF2B5EF4-FFF2-40B4-BE49-F238E27FC236}">
              <a16:creationId xmlns:a16="http://schemas.microsoft.com/office/drawing/2014/main" id="{118B02EF-83E3-45E1-ABC5-B98FC9113A91}"/>
            </a:ext>
          </a:extLst>
        </xdr:cNvPr>
        <xdr:cNvSpPr/>
      </xdr:nvSpPr>
      <xdr:spPr>
        <a:xfrm>
          <a:off x="1011115" y="409142712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9550"/>
    <xdr:sp macro="" textlink="">
      <xdr:nvSpPr>
        <xdr:cNvPr id="3106" name="Shape 8" descr="*">
          <a:extLst>
            <a:ext uri="{FF2B5EF4-FFF2-40B4-BE49-F238E27FC236}">
              <a16:creationId xmlns:a16="http://schemas.microsoft.com/office/drawing/2014/main" id="{3ADB7168-6C29-4D44-9231-11978D601B9C}"/>
            </a:ext>
          </a:extLst>
        </xdr:cNvPr>
        <xdr:cNvSpPr/>
      </xdr:nvSpPr>
      <xdr:spPr>
        <a:xfrm>
          <a:off x="1011115" y="409142712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9550"/>
    <xdr:sp macro="" textlink="">
      <xdr:nvSpPr>
        <xdr:cNvPr id="3107" name="Shape 8" descr="*">
          <a:extLst>
            <a:ext uri="{FF2B5EF4-FFF2-40B4-BE49-F238E27FC236}">
              <a16:creationId xmlns:a16="http://schemas.microsoft.com/office/drawing/2014/main" id="{46315DEE-801D-40C4-BB1F-34246862754F}"/>
            </a:ext>
          </a:extLst>
        </xdr:cNvPr>
        <xdr:cNvSpPr/>
      </xdr:nvSpPr>
      <xdr:spPr>
        <a:xfrm>
          <a:off x="1011115" y="409142712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9550"/>
    <xdr:sp macro="" textlink="">
      <xdr:nvSpPr>
        <xdr:cNvPr id="3108" name="Shape 8" descr="*">
          <a:extLst>
            <a:ext uri="{FF2B5EF4-FFF2-40B4-BE49-F238E27FC236}">
              <a16:creationId xmlns:a16="http://schemas.microsoft.com/office/drawing/2014/main" id="{ED9BF2E3-B9CD-4628-8BC7-63DF6C62C689}"/>
            </a:ext>
          </a:extLst>
        </xdr:cNvPr>
        <xdr:cNvSpPr/>
      </xdr:nvSpPr>
      <xdr:spPr>
        <a:xfrm>
          <a:off x="1011115" y="409142712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9550"/>
    <xdr:sp macro="" textlink="">
      <xdr:nvSpPr>
        <xdr:cNvPr id="3109" name="Shape 7" descr="*">
          <a:extLst>
            <a:ext uri="{FF2B5EF4-FFF2-40B4-BE49-F238E27FC236}">
              <a16:creationId xmlns:a16="http://schemas.microsoft.com/office/drawing/2014/main" id="{14B2070D-16C7-485C-A33C-0FA412F55442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9550"/>
    <xdr:sp macro="" textlink="">
      <xdr:nvSpPr>
        <xdr:cNvPr id="3110" name="Shape 7" descr="*">
          <a:extLst>
            <a:ext uri="{FF2B5EF4-FFF2-40B4-BE49-F238E27FC236}">
              <a16:creationId xmlns:a16="http://schemas.microsoft.com/office/drawing/2014/main" id="{007E9202-A151-4947-9D5D-72AD322891FD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9550"/>
    <xdr:sp macro="" textlink="">
      <xdr:nvSpPr>
        <xdr:cNvPr id="3111" name="Shape 7" descr="*">
          <a:extLst>
            <a:ext uri="{FF2B5EF4-FFF2-40B4-BE49-F238E27FC236}">
              <a16:creationId xmlns:a16="http://schemas.microsoft.com/office/drawing/2014/main" id="{D4E5AF27-1926-480F-AD4E-63A90E1CDCAA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9550"/>
    <xdr:sp macro="" textlink="">
      <xdr:nvSpPr>
        <xdr:cNvPr id="3112" name="Shape 7" descr="*">
          <a:extLst>
            <a:ext uri="{FF2B5EF4-FFF2-40B4-BE49-F238E27FC236}">
              <a16:creationId xmlns:a16="http://schemas.microsoft.com/office/drawing/2014/main" id="{C637EAC9-5416-4D93-8C04-F2DF194F3826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9550"/>
    <xdr:sp macro="" textlink="">
      <xdr:nvSpPr>
        <xdr:cNvPr id="3113" name="Shape 8" descr="*">
          <a:extLst>
            <a:ext uri="{FF2B5EF4-FFF2-40B4-BE49-F238E27FC236}">
              <a16:creationId xmlns:a16="http://schemas.microsoft.com/office/drawing/2014/main" id="{A7AFBBBA-78F8-46B2-828E-C5C0EA224573}"/>
            </a:ext>
          </a:extLst>
        </xdr:cNvPr>
        <xdr:cNvSpPr/>
      </xdr:nvSpPr>
      <xdr:spPr>
        <a:xfrm>
          <a:off x="1011115" y="409142712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9550"/>
    <xdr:sp macro="" textlink="">
      <xdr:nvSpPr>
        <xdr:cNvPr id="3114" name="Shape 8" descr="*">
          <a:extLst>
            <a:ext uri="{FF2B5EF4-FFF2-40B4-BE49-F238E27FC236}">
              <a16:creationId xmlns:a16="http://schemas.microsoft.com/office/drawing/2014/main" id="{F4658B75-61C4-401F-8BEB-F432DC2928B3}"/>
            </a:ext>
          </a:extLst>
        </xdr:cNvPr>
        <xdr:cNvSpPr/>
      </xdr:nvSpPr>
      <xdr:spPr>
        <a:xfrm>
          <a:off x="1011115" y="409142712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9550"/>
    <xdr:sp macro="" textlink="">
      <xdr:nvSpPr>
        <xdr:cNvPr id="3115" name="Shape 8" descr="*">
          <a:extLst>
            <a:ext uri="{FF2B5EF4-FFF2-40B4-BE49-F238E27FC236}">
              <a16:creationId xmlns:a16="http://schemas.microsoft.com/office/drawing/2014/main" id="{D3742EB5-9261-426B-A9B1-902063F7B73D}"/>
            </a:ext>
          </a:extLst>
        </xdr:cNvPr>
        <xdr:cNvSpPr/>
      </xdr:nvSpPr>
      <xdr:spPr>
        <a:xfrm>
          <a:off x="1011115" y="409142712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9550"/>
    <xdr:sp macro="" textlink="">
      <xdr:nvSpPr>
        <xdr:cNvPr id="3116" name="Shape 8" descr="*">
          <a:extLst>
            <a:ext uri="{FF2B5EF4-FFF2-40B4-BE49-F238E27FC236}">
              <a16:creationId xmlns:a16="http://schemas.microsoft.com/office/drawing/2014/main" id="{069A054F-7918-4DBD-B418-96A0586840C8}"/>
            </a:ext>
          </a:extLst>
        </xdr:cNvPr>
        <xdr:cNvSpPr/>
      </xdr:nvSpPr>
      <xdr:spPr>
        <a:xfrm>
          <a:off x="1011115" y="409142712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9550"/>
    <xdr:sp macro="" textlink="">
      <xdr:nvSpPr>
        <xdr:cNvPr id="3117" name="Shape 7" descr="*">
          <a:extLst>
            <a:ext uri="{FF2B5EF4-FFF2-40B4-BE49-F238E27FC236}">
              <a16:creationId xmlns:a16="http://schemas.microsoft.com/office/drawing/2014/main" id="{3F8A83FE-BA7B-4C99-A15D-088083254E6E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9550"/>
    <xdr:sp macro="" textlink="">
      <xdr:nvSpPr>
        <xdr:cNvPr id="3118" name="Shape 7" descr="*">
          <a:extLst>
            <a:ext uri="{FF2B5EF4-FFF2-40B4-BE49-F238E27FC236}">
              <a16:creationId xmlns:a16="http://schemas.microsoft.com/office/drawing/2014/main" id="{5E0F2E18-7471-4351-996E-8DA9C84FB34F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9550"/>
    <xdr:sp macro="" textlink="">
      <xdr:nvSpPr>
        <xdr:cNvPr id="3119" name="Shape 7" descr="*">
          <a:extLst>
            <a:ext uri="{FF2B5EF4-FFF2-40B4-BE49-F238E27FC236}">
              <a16:creationId xmlns:a16="http://schemas.microsoft.com/office/drawing/2014/main" id="{F7C43716-6B81-4077-B119-7C897DA81D5E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9550"/>
    <xdr:sp macro="" textlink="">
      <xdr:nvSpPr>
        <xdr:cNvPr id="3120" name="Shape 7" descr="*">
          <a:extLst>
            <a:ext uri="{FF2B5EF4-FFF2-40B4-BE49-F238E27FC236}">
              <a16:creationId xmlns:a16="http://schemas.microsoft.com/office/drawing/2014/main" id="{F4C4FF09-88D0-48E5-8DF3-3CB2D6D4DC89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9550"/>
    <xdr:sp macro="" textlink="">
      <xdr:nvSpPr>
        <xdr:cNvPr id="3121" name="Shape 8" descr="*">
          <a:extLst>
            <a:ext uri="{FF2B5EF4-FFF2-40B4-BE49-F238E27FC236}">
              <a16:creationId xmlns:a16="http://schemas.microsoft.com/office/drawing/2014/main" id="{9B8979E7-A4BC-449D-A5F3-616D03FEFECB}"/>
            </a:ext>
          </a:extLst>
        </xdr:cNvPr>
        <xdr:cNvSpPr/>
      </xdr:nvSpPr>
      <xdr:spPr>
        <a:xfrm>
          <a:off x="1011115" y="409142712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9550"/>
    <xdr:sp macro="" textlink="">
      <xdr:nvSpPr>
        <xdr:cNvPr id="3122" name="Shape 8" descr="*">
          <a:extLst>
            <a:ext uri="{FF2B5EF4-FFF2-40B4-BE49-F238E27FC236}">
              <a16:creationId xmlns:a16="http://schemas.microsoft.com/office/drawing/2014/main" id="{C0D7D73F-ACD5-4DED-946E-472AEC09F29E}"/>
            </a:ext>
          </a:extLst>
        </xdr:cNvPr>
        <xdr:cNvSpPr/>
      </xdr:nvSpPr>
      <xdr:spPr>
        <a:xfrm>
          <a:off x="1011115" y="409142712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9550"/>
    <xdr:sp macro="" textlink="">
      <xdr:nvSpPr>
        <xdr:cNvPr id="3123" name="Shape 8" descr="*">
          <a:extLst>
            <a:ext uri="{FF2B5EF4-FFF2-40B4-BE49-F238E27FC236}">
              <a16:creationId xmlns:a16="http://schemas.microsoft.com/office/drawing/2014/main" id="{801AB0B3-939D-419C-9614-D341E555BFF2}"/>
            </a:ext>
          </a:extLst>
        </xdr:cNvPr>
        <xdr:cNvSpPr/>
      </xdr:nvSpPr>
      <xdr:spPr>
        <a:xfrm>
          <a:off x="1011115" y="409142712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9550"/>
    <xdr:sp macro="" textlink="">
      <xdr:nvSpPr>
        <xdr:cNvPr id="3124" name="Shape 8" descr="*">
          <a:extLst>
            <a:ext uri="{FF2B5EF4-FFF2-40B4-BE49-F238E27FC236}">
              <a16:creationId xmlns:a16="http://schemas.microsoft.com/office/drawing/2014/main" id="{BA973FE3-8A1E-432F-AF02-700BC0942899}"/>
            </a:ext>
          </a:extLst>
        </xdr:cNvPr>
        <xdr:cNvSpPr/>
      </xdr:nvSpPr>
      <xdr:spPr>
        <a:xfrm>
          <a:off x="1011115" y="409142712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9550"/>
    <xdr:sp macro="" textlink="">
      <xdr:nvSpPr>
        <xdr:cNvPr id="3125" name="Shape 7" descr="*">
          <a:extLst>
            <a:ext uri="{FF2B5EF4-FFF2-40B4-BE49-F238E27FC236}">
              <a16:creationId xmlns:a16="http://schemas.microsoft.com/office/drawing/2014/main" id="{16E5EC22-69F9-4D5D-B865-2411CB89753E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9550"/>
    <xdr:sp macro="" textlink="">
      <xdr:nvSpPr>
        <xdr:cNvPr id="3126" name="Shape 7" descr="*">
          <a:extLst>
            <a:ext uri="{FF2B5EF4-FFF2-40B4-BE49-F238E27FC236}">
              <a16:creationId xmlns:a16="http://schemas.microsoft.com/office/drawing/2014/main" id="{5307E01D-803E-4CA8-A608-96511D61DCB2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9550"/>
    <xdr:sp macro="" textlink="">
      <xdr:nvSpPr>
        <xdr:cNvPr id="3127" name="Shape 7" descr="*">
          <a:extLst>
            <a:ext uri="{FF2B5EF4-FFF2-40B4-BE49-F238E27FC236}">
              <a16:creationId xmlns:a16="http://schemas.microsoft.com/office/drawing/2014/main" id="{A139B86A-77C4-47CD-BCB0-46F1288923F1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9550"/>
    <xdr:sp macro="" textlink="">
      <xdr:nvSpPr>
        <xdr:cNvPr id="3128" name="Shape 7" descr="*">
          <a:extLst>
            <a:ext uri="{FF2B5EF4-FFF2-40B4-BE49-F238E27FC236}">
              <a16:creationId xmlns:a16="http://schemas.microsoft.com/office/drawing/2014/main" id="{1BEF8B68-261C-4A9C-8D62-0FE5E4DDB88C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9550"/>
    <xdr:sp macro="" textlink="">
      <xdr:nvSpPr>
        <xdr:cNvPr id="3129" name="Shape 8" descr="*">
          <a:extLst>
            <a:ext uri="{FF2B5EF4-FFF2-40B4-BE49-F238E27FC236}">
              <a16:creationId xmlns:a16="http://schemas.microsoft.com/office/drawing/2014/main" id="{17EC48C9-50F4-4E22-8EE7-23F94FDCF8EE}"/>
            </a:ext>
          </a:extLst>
        </xdr:cNvPr>
        <xdr:cNvSpPr/>
      </xdr:nvSpPr>
      <xdr:spPr>
        <a:xfrm>
          <a:off x="1011115" y="409142712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9550"/>
    <xdr:sp macro="" textlink="">
      <xdr:nvSpPr>
        <xdr:cNvPr id="3130" name="Shape 8" descr="*">
          <a:extLst>
            <a:ext uri="{FF2B5EF4-FFF2-40B4-BE49-F238E27FC236}">
              <a16:creationId xmlns:a16="http://schemas.microsoft.com/office/drawing/2014/main" id="{1468B6E2-7FDB-4A15-8FD9-0044FDE737C7}"/>
            </a:ext>
          </a:extLst>
        </xdr:cNvPr>
        <xdr:cNvSpPr/>
      </xdr:nvSpPr>
      <xdr:spPr>
        <a:xfrm>
          <a:off x="1011115" y="409142712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9550"/>
    <xdr:sp macro="" textlink="">
      <xdr:nvSpPr>
        <xdr:cNvPr id="3131" name="Shape 8" descr="*">
          <a:extLst>
            <a:ext uri="{FF2B5EF4-FFF2-40B4-BE49-F238E27FC236}">
              <a16:creationId xmlns:a16="http://schemas.microsoft.com/office/drawing/2014/main" id="{7FFAB440-46A3-4279-84A3-EDBC890F4C5C}"/>
            </a:ext>
          </a:extLst>
        </xdr:cNvPr>
        <xdr:cNvSpPr/>
      </xdr:nvSpPr>
      <xdr:spPr>
        <a:xfrm>
          <a:off x="1011115" y="409142712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9550"/>
    <xdr:sp macro="" textlink="">
      <xdr:nvSpPr>
        <xdr:cNvPr id="3132" name="Shape 8" descr="*">
          <a:extLst>
            <a:ext uri="{FF2B5EF4-FFF2-40B4-BE49-F238E27FC236}">
              <a16:creationId xmlns:a16="http://schemas.microsoft.com/office/drawing/2014/main" id="{9CBAD056-0A64-42AE-9038-394F306FC54B}"/>
            </a:ext>
          </a:extLst>
        </xdr:cNvPr>
        <xdr:cNvSpPr/>
      </xdr:nvSpPr>
      <xdr:spPr>
        <a:xfrm>
          <a:off x="1011115" y="409142712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9550"/>
    <xdr:sp macro="" textlink="">
      <xdr:nvSpPr>
        <xdr:cNvPr id="3133" name="Shape 7" descr="*">
          <a:extLst>
            <a:ext uri="{FF2B5EF4-FFF2-40B4-BE49-F238E27FC236}">
              <a16:creationId xmlns:a16="http://schemas.microsoft.com/office/drawing/2014/main" id="{D879B24C-7D05-45D8-94BD-22555C854758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9550"/>
    <xdr:sp macro="" textlink="">
      <xdr:nvSpPr>
        <xdr:cNvPr id="3134" name="Shape 7" descr="*">
          <a:extLst>
            <a:ext uri="{FF2B5EF4-FFF2-40B4-BE49-F238E27FC236}">
              <a16:creationId xmlns:a16="http://schemas.microsoft.com/office/drawing/2014/main" id="{881D4590-82FA-41ED-987E-7DB9C7DBB595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9550"/>
    <xdr:sp macro="" textlink="">
      <xdr:nvSpPr>
        <xdr:cNvPr id="3135" name="Shape 7" descr="*">
          <a:extLst>
            <a:ext uri="{FF2B5EF4-FFF2-40B4-BE49-F238E27FC236}">
              <a16:creationId xmlns:a16="http://schemas.microsoft.com/office/drawing/2014/main" id="{BFFBD11D-EB8D-46E5-A271-DEC885A6AADA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9550"/>
    <xdr:sp macro="" textlink="">
      <xdr:nvSpPr>
        <xdr:cNvPr id="3136" name="Shape 7" descr="*">
          <a:extLst>
            <a:ext uri="{FF2B5EF4-FFF2-40B4-BE49-F238E27FC236}">
              <a16:creationId xmlns:a16="http://schemas.microsoft.com/office/drawing/2014/main" id="{91913F1B-DC5E-4444-B2C0-80E0C1F6FBC2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9550"/>
    <xdr:sp macro="" textlink="">
      <xdr:nvSpPr>
        <xdr:cNvPr id="3137" name="Shape 8" descr="*">
          <a:extLst>
            <a:ext uri="{FF2B5EF4-FFF2-40B4-BE49-F238E27FC236}">
              <a16:creationId xmlns:a16="http://schemas.microsoft.com/office/drawing/2014/main" id="{82E6238A-E9A1-4455-AC87-05FDBA4C8604}"/>
            </a:ext>
          </a:extLst>
        </xdr:cNvPr>
        <xdr:cNvSpPr/>
      </xdr:nvSpPr>
      <xdr:spPr>
        <a:xfrm>
          <a:off x="1011115" y="409142712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9550"/>
    <xdr:sp macro="" textlink="">
      <xdr:nvSpPr>
        <xdr:cNvPr id="3138" name="Shape 8" descr="*">
          <a:extLst>
            <a:ext uri="{FF2B5EF4-FFF2-40B4-BE49-F238E27FC236}">
              <a16:creationId xmlns:a16="http://schemas.microsoft.com/office/drawing/2014/main" id="{D428D8E9-8F62-4498-8AE0-84F21C744493}"/>
            </a:ext>
          </a:extLst>
        </xdr:cNvPr>
        <xdr:cNvSpPr/>
      </xdr:nvSpPr>
      <xdr:spPr>
        <a:xfrm>
          <a:off x="1011115" y="409142712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9550"/>
    <xdr:sp macro="" textlink="">
      <xdr:nvSpPr>
        <xdr:cNvPr id="3139" name="Shape 8" descr="*">
          <a:extLst>
            <a:ext uri="{FF2B5EF4-FFF2-40B4-BE49-F238E27FC236}">
              <a16:creationId xmlns:a16="http://schemas.microsoft.com/office/drawing/2014/main" id="{4DDCE986-4AED-4433-8F09-52EA753F1ED0}"/>
            </a:ext>
          </a:extLst>
        </xdr:cNvPr>
        <xdr:cNvSpPr/>
      </xdr:nvSpPr>
      <xdr:spPr>
        <a:xfrm>
          <a:off x="1011115" y="409142712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9550"/>
    <xdr:sp macro="" textlink="">
      <xdr:nvSpPr>
        <xdr:cNvPr id="3140" name="Shape 8" descr="*">
          <a:extLst>
            <a:ext uri="{FF2B5EF4-FFF2-40B4-BE49-F238E27FC236}">
              <a16:creationId xmlns:a16="http://schemas.microsoft.com/office/drawing/2014/main" id="{89D7C83E-2B36-4DB8-A4AB-6EA2B6330083}"/>
            </a:ext>
          </a:extLst>
        </xdr:cNvPr>
        <xdr:cNvSpPr/>
      </xdr:nvSpPr>
      <xdr:spPr>
        <a:xfrm>
          <a:off x="1011115" y="409142712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9550"/>
    <xdr:sp macro="" textlink="">
      <xdr:nvSpPr>
        <xdr:cNvPr id="3141" name="Shape 7" descr="*">
          <a:extLst>
            <a:ext uri="{FF2B5EF4-FFF2-40B4-BE49-F238E27FC236}">
              <a16:creationId xmlns:a16="http://schemas.microsoft.com/office/drawing/2014/main" id="{2832E9B5-65D4-42D1-8739-7287D7E17296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9550"/>
    <xdr:sp macro="" textlink="">
      <xdr:nvSpPr>
        <xdr:cNvPr id="3142" name="Shape 7" descr="*">
          <a:extLst>
            <a:ext uri="{FF2B5EF4-FFF2-40B4-BE49-F238E27FC236}">
              <a16:creationId xmlns:a16="http://schemas.microsoft.com/office/drawing/2014/main" id="{EB7F0443-1FDD-4C45-B0C3-65613C7107A4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9550"/>
    <xdr:sp macro="" textlink="">
      <xdr:nvSpPr>
        <xdr:cNvPr id="3143" name="Shape 7" descr="*">
          <a:extLst>
            <a:ext uri="{FF2B5EF4-FFF2-40B4-BE49-F238E27FC236}">
              <a16:creationId xmlns:a16="http://schemas.microsoft.com/office/drawing/2014/main" id="{FB77DD43-51B0-4512-BF24-1A21BFA7DC58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9550"/>
    <xdr:sp macro="" textlink="">
      <xdr:nvSpPr>
        <xdr:cNvPr id="3144" name="Shape 7" descr="*">
          <a:extLst>
            <a:ext uri="{FF2B5EF4-FFF2-40B4-BE49-F238E27FC236}">
              <a16:creationId xmlns:a16="http://schemas.microsoft.com/office/drawing/2014/main" id="{3B04CDC0-1CC4-435B-AABB-DEE4D3224592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9550"/>
    <xdr:sp macro="" textlink="">
      <xdr:nvSpPr>
        <xdr:cNvPr id="3145" name="Shape 8" descr="*">
          <a:extLst>
            <a:ext uri="{FF2B5EF4-FFF2-40B4-BE49-F238E27FC236}">
              <a16:creationId xmlns:a16="http://schemas.microsoft.com/office/drawing/2014/main" id="{C503DD2B-BF19-4498-9A23-297F2596DE1A}"/>
            </a:ext>
          </a:extLst>
        </xdr:cNvPr>
        <xdr:cNvSpPr/>
      </xdr:nvSpPr>
      <xdr:spPr>
        <a:xfrm>
          <a:off x="1011115" y="409142712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9550"/>
    <xdr:sp macro="" textlink="">
      <xdr:nvSpPr>
        <xdr:cNvPr id="3146" name="Shape 8" descr="*">
          <a:extLst>
            <a:ext uri="{FF2B5EF4-FFF2-40B4-BE49-F238E27FC236}">
              <a16:creationId xmlns:a16="http://schemas.microsoft.com/office/drawing/2014/main" id="{5F384A6E-B176-44B0-A674-22794DCE281E}"/>
            </a:ext>
          </a:extLst>
        </xdr:cNvPr>
        <xdr:cNvSpPr/>
      </xdr:nvSpPr>
      <xdr:spPr>
        <a:xfrm>
          <a:off x="1011115" y="409142712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9550"/>
    <xdr:sp macro="" textlink="">
      <xdr:nvSpPr>
        <xdr:cNvPr id="3147" name="Shape 8" descr="*">
          <a:extLst>
            <a:ext uri="{FF2B5EF4-FFF2-40B4-BE49-F238E27FC236}">
              <a16:creationId xmlns:a16="http://schemas.microsoft.com/office/drawing/2014/main" id="{41CC78D1-1EFC-4F83-AD79-2A9C7D051EED}"/>
            </a:ext>
          </a:extLst>
        </xdr:cNvPr>
        <xdr:cNvSpPr/>
      </xdr:nvSpPr>
      <xdr:spPr>
        <a:xfrm>
          <a:off x="1011115" y="409142712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9550"/>
    <xdr:sp macro="" textlink="">
      <xdr:nvSpPr>
        <xdr:cNvPr id="3148" name="Shape 8" descr="*">
          <a:extLst>
            <a:ext uri="{FF2B5EF4-FFF2-40B4-BE49-F238E27FC236}">
              <a16:creationId xmlns:a16="http://schemas.microsoft.com/office/drawing/2014/main" id="{AC939696-55A1-4416-BA79-C98E0CA286BF}"/>
            </a:ext>
          </a:extLst>
        </xdr:cNvPr>
        <xdr:cNvSpPr/>
      </xdr:nvSpPr>
      <xdr:spPr>
        <a:xfrm>
          <a:off x="1011115" y="409142712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23825" cy="200025"/>
    <xdr:sp macro="" textlink="">
      <xdr:nvSpPr>
        <xdr:cNvPr id="3149" name="Shape 3" descr="*">
          <a:extLst>
            <a:ext uri="{FF2B5EF4-FFF2-40B4-BE49-F238E27FC236}">
              <a16:creationId xmlns:a16="http://schemas.microsoft.com/office/drawing/2014/main" id="{EA524B1B-1BF4-4384-921A-F98AAD753725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23825" cy="200025"/>
    <xdr:sp macro="" textlink="">
      <xdr:nvSpPr>
        <xdr:cNvPr id="3150" name="Shape 3" descr="*">
          <a:extLst>
            <a:ext uri="{FF2B5EF4-FFF2-40B4-BE49-F238E27FC236}">
              <a16:creationId xmlns:a16="http://schemas.microsoft.com/office/drawing/2014/main" id="{9D00423C-7723-4E9E-B93C-161F6675E48D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23825" cy="200025"/>
    <xdr:sp macro="" textlink="">
      <xdr:nvSpPr>
        <xdr:cNvPr id="3151" name="Shape 3" descr="*">
          <a:extLst>
            <a:ext uri="{FF2B5EF4-FFF2-40B4-BE49-F238E27FC236}">
              <a16:creationId xmlns:a16="http://schemas.microsoft.com/office/drawing/2014/main" id="{04C20325-8D60-4FBF-8B08-2D22CBF7654D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23825" cy="200025"/>
    <xdr:sp macro="" textlink="">
      <xdr:nvSpPr>
        <xdr:cNvPr id="3152" name="Shape 3" descr="*">
          <a:extLst>
            <a:ext uri="{FF2B5EF4-FFF2-40B4-BE49-F238E27FC236}">
              <a16:creationId xmlns:a16="http://schemas.microsoft.com/office/drawing/2014/main" id="{A06F3C60-E452-471D-B096-87110D6A78BE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14300" cy="200025"/>
    <xdr:sp macro="" textlink="">
      <xdr:nvSpPr>
        <xdr:cNvPr id="3153" name="Shape 4" descr="*">
          <a:extLst>
            <a:ext uri="{FF2B5EF4-FFF2-40B4-BE49-F238E27FC236}">
              <a16:creationId xmlns:a16="http://schemas.microsoft.com/office/drawing/2014/main" id="{2FAB98EF-747F-4C05-B443-4EF822D5BF22}"/>
            </a:ext>
          </a:extLst>
        </xdr:cNvPr>
        <xdr:cNvSpPr/>
      </xdr:nvSpPr>
      <xdr:spPr>
        <a:xfrm>
          <a:off x="1011115" y="412044173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23825" cy="200025"/>
    <xdr:sp macro="" textlink="">
      <xdr:nvSpPr>
        <xdr:cNvPr id="3154" name="Shape 3" descr="*">
          <a:extLst>
            <a:ext uri="{FF2B5EF4-FFF2-40B4-BE49-F238E27FC236}">
              <a16:creationId xmlns:a16="http://schemas.microsoft.com/office/drawing/2014/main" id="{CB7DC9ED-5CAF-45DE-A722-C16718F3800C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23825" cy="200025"/>
    <xdr:sp macro="" textlink="">
      <xdr:nvSpPr>
        <xdr:cNvPr id="3155" name="Shape 3" descr="*">
          <a:extLst>
            <a:ext uri="{FF2B5EF4-FFF2-40B4-BE49-F238E27FC236}">
              <a16:creationId xmlns:a16="http://schemas.microsoft.com/office/drawing/2014/main" id="{C0A133EE-7659-4FAB-93DD-7604C083F3D6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23825" cy="200025"/>
    <xdr:sp macro="" textlink="">
      <xdr:nvSpPr>
        <xdr:cNvPr id="3156" name="Shape 3" descr="*">
          <a:extLst>
            <a:ext uri="{FF2B5EF4-FFF2-40B4-BE49-F238E27FC236}">
              <a16:creationId xmlns:a16="http://schemas.microsoft.com/office/drawing/2014/main" id="{3F1913EF-C18D-49B7-BA18-B8F62393356B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23825" cy="200025"/>
    <xdr:sp macro="" textlink="">
      <xdr:nvSpPr>
        <xdr:cNvPr id="3157" name="Shape 3" descr="*">
          <a:extLst>
            <a:ext uri="{FF2B5EF4-FFF2-40B4-BE49-F238E27FC236}">
              <a16:creationId xmlns:a16="http://schemas.microsoft.com/office/drawing/2014/main" id="{E2DF0EF3-CA51-485E-9D00-67B601CAF3F0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14300" cy="200025"/>
    <xdr:sp macro="" textlink="">
      <xdr:nvSpPr>
        <xdr:cNvPr id="3158" name="Shape 4" descr="*">
          <a:extLst>
            <a:ext uri="{FF2B5EF4-FFF2-40B4-BE49-F238E27FC236}">
              <a16:creationId xmlns:a16="http://schemas.microsoft.com/office/drawing/2014/main" id="{754EFB06-023E-4601-8FD7-834140ACA541}"/>
            </a:ext>
          </a:extLst>
        </xdr:cNvPr>
        <xdr:cNvSpPr/>
      </xdr:nvSpPr>
      <xdr:spPr>
        <a:xfrm>
          <a:off x="1011115" y="412044173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23825" cy="200025"/>
    <xdr:sp macro="" textlink="">
      <xdr:nvSpPr>
        <xdr:cNvPr id="3159" name="Shape 3" descr="*">
          <a:extLst>
            <a:ext uri="{FF2B5EF4-FFF2-40B4-BE49-F238E27FC236}">
              <a16:creationId xmlns:a16="http://schemas.microsoft.com/office/drawing/2014/main" id="{D9176B8F-75F3-4CB2-B5F4-36382C383F49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23825" cy="200025"/>
    <xdr:sp macro="" textlink="">
      <xdr:nvSpPr>
        <xdr:cNvPr id="3160" name="Shape 3" descr="*">
          <a:extLst>
            <a:ext uri="{FF2B5EF4-FFF2-40B4-BE49-F238E27FC236}">
              <a16:creationId xmlns:a16="http://schemas.microsoft.com/office/drawing/2014/main" id="{02C7BA1B-2F22-47B7-A966-0A5A301B1D2E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23825" cy="200025"/>
    <xdr:sp macro="" textlink="">
      <xdr:nvSpPr>
        <xdr:cNvPr id="3161" name="Shape 3" descr="*">
          <a:extLst>
            <a:ext uri="{FF2B5EF4-FFF2-40B4-BE49-F238E27FC236}">
              <a16:creationId xmlns:a16="http://schemas.microsoft.com/office/drawing/2014/main" id="{12E05389-7E3F-4010-8908-0538385B5737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23825" cy="200025"/>
    <xdr:sp macro="" textlink="">
      <xdr:nvSpPr>
        <xdr:cNvPr id="3162" name="Shape 3" descr="*">
          <a:extLst>
            <a:ext uri="{FF2B5EF4-FFF2-40B4-BE49-F238E27FC236}">
              <a16:creationId xmlns:a16="http://schemas.microsoft.com/office/drawing/2014/main" id="{98FE4017-578B-45E2-A629-EE701DB110DA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14300" cy="200025"/>
    <xdr:sp macro="" textlink="">
      <xdr:nvSpPr>
        <xdr:cNvPr id="3163" name="Shape 4" descr="*">
          <a:extLst>
            <a:ext uri="{FF2B5EF4-FFF2-40B4-BE49-F238E27FC236}">
              <a16:creationId xmlns:a16="http://schemas.microsoft.com/office/drawing/2014/main" id="{9B38F617-CBF2-4D86-BC8C-EC7128CE52D8}"/>
            </a:ext>
          </a:extLst>
        </xdr:cNvPr>
        <xdr:cNvSpPr/>
      </xdr:nvSpPr>
      <xdr:spPr>
        <a:xfrm>
          <a:off x="1011115" y="412044173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23825" cy="200025"/>
    <xdr:sp macro="" textlink="">
      <xdr:nvSpPr>
        <xdr:cNvPr id="3164" name="Shape 3" descr="*">
          <a:extLst>
            <a:ext uri="{FF2B5EF4-FFF2-40B4-BE49-F238E27FC236}">
              <a16:creationId xmlns:a16="http://schemas.microsoft.com/office/drawing/2014/main" id="{D260C492-5FC9-4993-A787-18049730BD6B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23825" cy="200025"/>
    <xdr:sp macro="" textlink="">
      <xdr:nvSpPr>
        <xdr:cNvPr id="3165" name="Shape 3" descr="*">
          <a:extLst>
            <a:ext uri="{FF2B5EF4-FFF2-40B4-BE49-F238E27FC236}">
              <a16:creationId xmlns:a16="http://schemas.microsoft.com/office/drawing/2014/main" id="{49CC328F-B97E-46D8-8A93-A87D4157D46A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23825" cy="200025"/>
    <xdr:sp macro="" textlink="">
      <xdr:nvSpPr>
        <xdr:cNvPr id="3166" name="Shape 3" descr="*">
          <a:extLst>
            <a:ext uri="{FF2B5EF4-FFF2-40B4-BE49-F238E27FC236}">
              <a16:creationId xmlns:a16="http://schemas.microsoft.com/office/drawing/2014/main" id="{31508D95-ECCC-46FC-8DDB-74D21D046C5A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23825" cy="200025"/>
    <xdr:sp macro="" textlink="">
      <xdr:nvSpPr>
        <xdr:cNvPr id="3167" name="Shape 3" descr="*">
          <a:extLst>
            <a:ext uri="{FF2B5EF4-FFF2-40B4-BE49-F238E27FC236}">
              <a16:creationId xmlns:a16="http://schemas.microsoft.com/office/drawing/2014/main" id="{EE193DCD-5E7F-4446-91C5-ABFA20ECEE05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14300" cy="200025"/>
    <xdr:sp macro="" textlink="">
      <xdr:nvSpPr>
        <xdr:cNvPr id="3168" name="Shape 4" descr="*">
          <a:extLst>
            <a:ext uri="{FF2B5EF4-FFF2-40B4-BE49-F238E27FC236}">
              <a16:creationId xmlns:a16="http://schemas.microsoft.com/office/drawing/2014/main" id="{B5E01EB4-4D8D-4995-9BE1-362A8C0CD050}"/>
            </a:ext>
          </a:extLst>
        </xdr:cNvPr>
        <xdr:cNvSpPr/>
      </xdr:nvSpPr>
      <xdr:spPr>
        <a:xfrm>
          <a:off x="1011115" y="412044173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23825" cy="200025"/>
    <xdr:sp macro="" textlink="">
      <xdr:nvSpPr>
        <xdr:cNvPr id="3169" name="Shape 3" descr="*">
          <a:extLst>
            <a:ext uri="{FF2B5EF4-FFF2-40B4-BE49-F238E27FC236}">
              <a16:creationId xmlns:a16="http://schemas.microsoft.com/office/drawing/2014/main" id="{872D02B2-C8E7-4221-9ACF-126D9970A768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23825" cy="200025"/>
    <xdr:sp macro="" textlink="">
      <xdr:nvSpPr>
        <xdr:cNvPr id="3170" name="Shape 3" descr="*">
          <a:extLst>
            <a:ext uri="{FF2B5EF4-FFF2-40B4-BE49-F238E27FC236}">
              <a16:creationId xmlns:a16="http://schemas.microsoft.com/office/drawing/2014/main" id="{F946E97C-A866-45E6-8982-6AB6D7B757D8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23825" cy="200025"/>
    <xdr:sp macro="" textlink="">
      <xdr:nvSpPr>
        <xdr:cNvPr id="3171" name="Shape 3" descr="*">
          <a:extLst>
            <a:ext uri="{FF2B5EF4-FFF2-40B4-BE49-F238E27FC236}">
              <a16:creationId xmlns:a16="http://schemas.microsoft.com/office/drawing/2014/main" id="{834F2D2C-FD7F-4C10-BB28-BEEC674CBE8A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23825" cy="200025"/>
    <xdr:sp macro="" textlink="">
      <xdr:nvSpPr>
        <xdr:cNvPr id="3172" name="Shape 3" descr="*">
          <a:extLst>
            <a:ext uri="{FF2B5EF4-FFF2-40B4-BE49-F238E27FC236}">
              <a16:creationId xmlns:a16="http://schemas.microsoft.com/office/drawing/2014/main" id="{1BB9D11A-B8D4-4E87-A6E5-EE2FD5391F88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14300" cy="200025"/>
    <xdr:sp macro="" textlink="">
      <xdr:nvSpPr>
        <xdr:cNvPr id="3173" name="Shape 4" descr="*">
          <a:extLst>
            <a:ext uri="{FF2B5EF4-FFF2-40B4-BE49-F238E27FC236}">
              <a16:creationId xmlns:a16="http://schemas.microsoft.com/office/drawing/2014/main" id="{C1C6FB49-CE22-44D1-8277-F81A8EED27FA}"/>
            </a:ext>
          </a:extLst>
        </xdr:cNvPr>
        <xdr:cNvSpPr/>
      </xdr:nvSpPr>
      <xdr:spPr>
        <a:xfrm>
          <a:off x="1011115" y="412044173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23825" cy="200025"/>
    <xdr:sp macro="" textlink="">
      <xdr:nvSpPr>
        <xdr:cNvPr id="3174" name="Shape 3" descr="*">
          <a:extLst>
            <a:ext uri="{FF2B5EF4-FFF2-40B4-BE49-F238E27FC236}">
              <a16:creationId xmlns:a16="http://schemas.microsoft.com/office/drawing/2014/main" id="{247FB051-D691-4D97-87DC-33AB2C850FB7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23825" cy="200025"/>
    <xdr:sp macro="" textlink="">
      <xdr:nvSpPr>
        <xdr:cNvPr id="3175" name="Shape 3" descr="*">
          <a:extLst>
            <a:ext uri="{FF2B5EF4-FFF2-40B4-BE49-F238E27FC236}">
              <a16:creationId xmlns:a16="http://schemas.microsoft.com/office/drawing/2014/main" id="{A1DFE6C9-3B81-46F7-BAD2-787B6100C144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23825" cy="200025"/>
    <xdr:sp macro="" textlink="">
      <xdr:nvSpPr>
        <xdr:cNvPr id="3176" name="Shape 3" descr="*">
          <a:extLst>
            <a:ext uri="{FF2B5EF4-FFF2-40B4-BE49-F238E27FC236}">
              <a16:creationId xmlns:a16="http://schemas.microsoft.com/office/drawing/2014/main" id="{F9901CDC-7108-4180-8AC5-9D2BB047A2AC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23825" cy="200025"/>
    <xdr:sp macro="" textlink="">
      <xdr:nvSpPr>
        <xdr:cNvPr id="3177" name="Shape 3" descr="*">
          <a:extLst>
            <a:ext uri="{FF2B5EF4-FFF2-40B4-BE49-F238E27FC236}">
              <a16:creationId xmlns:a16="http://schemas.microsoft.com/office/drawing/2014/main" id="{C1F3B25E-65C7-4501-A9C7-6528C0819B2D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14300" cy="200025"/>
    <xdr:sp macro="" textlink="">
      <xdr:nvSpPr>
        <xdr:cNvPr id="3178" name="Shape 4" descr="*">
          <a:extLst>
            <a:ext uri="{FF2B5EF4-FFF2-40B4-BE49-F238E27FC236}">
              <a16:creationId xmlns:a16="http://schemas.microsoft.com/office/drawing/2014/main" id="{2CDA1FC3-5BAB-4FC6-AB9F-1DF16EDEC1FC}"/>
            </a:ext>
          </a:extLst>
        </xdr:cNvPr>
        <xdr:cNvSpPr/>
      </xdr:nvSpPr>
      <xdr:spPr>
        <a:xfrm>
          <a:off x="1011115" y="412044173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23825" cy="200025"/>
    <xdr:sp macro="" textlink="">
      <xdr:nvSpPr>
        <xdr:cNvPr id="3179" name="Shape 3" descr="*">
          <a:extLst>
            <a:ext uri="{FF2B5EF4-FFF2-40B4-BE49-F238E27FC236}">
              <a16:creationId xmlns:a16="http://schemas.microsoft.com/office/drawing/2014/main" id="{5E6A3095-245A-4A2B-825C-1FFAFCA12163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23825" cy="200025"/>
    <xdr:sp macro="" textlink="">
      <xdr:nvSpPr>
        <xdr:cNvPr id="3180" name="Shape 3" descr="*">
          <a:extLst>
            <a:ext uri="{FF2B5EF4-FFF2-40B4-BE49-F238E27FC236}">
              <a16:creationId xmlns:a16="http://schemas.microsoft.com/office/drawing/2014/main" id="{87ECDA2D-5AC7-44F8-BF4A-8309224EBC4B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23825" cy="200025"/>
    <xdr:sp macro="" textlink="">
      <xdr:nvSpPr>
        <xdr:cNvPr id="3181" name="Shape 3" descr="*">
          <a:extLst>
            <a:ext uri="{FF2B5EF4-FFF2-40B4-BE49-F238E27FC236}">
              <a16:creationId xmlns:a16="http://schemas.microsoft.com/office/drawing/2014/main" id="{B9377F9C-10FF-4B4B-BAE2-D7C4E7A63848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23825" cy="200025"/>
    <xdr:sp macro="" textlink="">
      <xdr:nvSpPr>
        <xdr:cNvPr id="3182" name="Shape 3" descr="*">
          <a:extLst>
            <a:ext uri="{FF2B5EF4-FFF2-40B4-BE49-F238E27FC236}">
              <a16:creationId xmlns:a16="http://schemas.microsoft.com/office/drawing/2014/main" id="{CFE3FF9E-0518-4AE2-9355-DBDEF87CEC95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14300" cy="190500"/>
    <xdr:sp macro="" textlink="">
      <xdr:nvSpPr>
        <xdr:cNvPr id="3183" name="Shape 4" descr="*">
          <a:extLst>
            <a:ext uri="{FF2B5EF4-FFF2-40B4-BE49-F238E27FC236}">
              <a16:creationId xmlns:a16="http://schemas.microsoft.com/office/drawing/2014/main" id="{EDE93B9E-EF21-406D-9392-1891C8E8A367}"/>
            </a:ext>
          </a:extLst>
        </xdr:cNvPr>
        <xdr:cNvSpPr/>
      </xdr:nvSpPr>
      <xdr:spPr>
        <a:xfrm>
          <a:off x="1011115" y="412044173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23825" cy="200025"/>
    <xdr:sp macro="" textlink="">
      <xdr:nvSpPr>
        <xdr:cNvPr id="3184" name="Shape 3" descr="*">
          <a:extLst>
            <a:ext uri="{FF2B5EF4-FFF2-40B4-BE49-F238E27FC236}">
              <a16:creationId xmlns:a16="http://schemas.microsoft.com/office/drawing/2014/main" id="{F05DC30B-96D2-449A-8AF8-BC6D1A2BB29B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23825" cy="200025"/>
    <xdr:sp macro="" textlink="">
      <xdr:nvSpPr>
        <xdr:cNvPr id="3185" name="Shape 3" descr="*">
          <a:extLst>
            <a:ext uri="{FF2B5EF4-FFF2-40B4-BE49-F238E27FC236}">
              <a16:creationId xmlns:a16="http://schemas.microsoft.com/office/drawing/2014/main" id="{A9B32683-EC9A-4DED-8D74-03D91905135F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23825" cy="200025"/>
    <xdr:sp macro="" textlink="">
      <xdr:nvSpPr>
        <xdr:cNvPr id="3186" name="Shape 3" descr="*">
          <a:extLst>
            <a:ext uri="{FF2B5EF4-FFF2-40B4-BE49-F238E27FC236}">
              <a16:creationId xmlns:a16="http://schemas.microsoft.com/office/drawing/2014/main" id="{7192C674-B210-41AD-98A9-895302A0D541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23825" cy="200025"/>
    <xdr:sp macro="" textlink="">
      <xdr:nvSpPr>
        <xdr:cNvPr id="3187" name="Shape 3" descr="*">
          <a:extLst>
            <a:ext uri="{FF2B5EF4-FFF2-40B4-BE49-F238E27FC236}">
              <a16:creationId xmlns:a16="http://schemas.microsoft.com/office/drawing/2014/main" id="{34A9B1EB-E7C5-4F47-A231-83A96D8D2FDC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14300" cy="190500"/>
    <xdr:sp macro="" textlink="">
      <xdr:nvSpPr>
        <xdr:cNvPr id="3188" name="Shape 4" descr="*">
          <a:extLst>
            <a:ext uri="{FF2B5EF4-FFF2-40B4-BE49-F238E27FC236}">
              <a16:creationId xmlns:a16="http://schemas.microsoft.com/office/drawing/2014/main" id="{9EE589F4-CA9E-41CB-9853-583262069014}"/>
            </a:ext>
          </a:extLst>
        </xdr:cNvPr>
        <xdr:cNvSpPr/>
      </xdr:nvSpPr>
      <xdr:spPr>
        <a:xfrm>
          <a:off x="1011115" y="412044173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23825" cy="200025"/>
    <xdr:sp macro="" textlink="">
      <xdr:nvSpPr>
        <xdr:cNvPr id="3189" name="Shape 3" descr="*">
          <a:extLst>
            <a:ext uri="{FF2B5EF4-FFF2-40B4-BE49-F238E27FC236}">
              <a16:creationId xmlns:a16="http://schemas.microsoft.com/office/drawing/2014/main" id="{F49EAF76-F66A-45AD-A500-8DEC17197EC6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23825" cy="200025"/>
    <xdr:sp macro="" textlink="">
      <xdr:nvSpPr>
        <xdr:cNvPr id="3190" name="Shape 3" descr="*">
          <a:extLst>
            <a:ext uri="{FF2B5EF4-FFF2-40B4-BE49-F238E27FC236}">
              <a16:creationId xmlns:a16="http://schemas.microsoft.com/office/drawing/2014/main" id="{F7A5C72A-90A2-4991-AD3E-36DA06DFFD6A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23825" cy="200025"/>
    <xdr:sp macro="" textlink="">
      <xdr:nvSpPr>
        <xdr:cNvPr id="3191" name="Shape 3" descr="*">
          <a:extLst>
            <a:ext uri="{FF2B5EF4-FFF2-40B4-BE49-F238E27FC236}">
              <a16:creationId xmlns:a16="http://schemas.microsoft.com/office/drawing/2014/main" id="{B91A5533-E4B6-42C9-9D8A-A4601D7B3507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23825" cy="200025"/>
    <xdr:sp macro="" textlink="">
      <xdr:nvSpPr>
        <xdr:cNvPr id="3192" name="Shape 3" descr="*">
          <a:extLst>
            <a:ext uri="{FF2B5EF4-FFF2-40B4-BE49-F238E27FC236}">
              <a16:creationId xmlns:a16="http://schemas.microsoft.com/office/drawing/2014/main" id="{9BD18CE9-C99D-415F-9957-E6817C359F17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14300" cy="190500"/>
    <xdr:sp macro="" textlink="">
      <xdr:nvSpPr>
        <xdr:cNvPr id="3193" name="Shape 4" descr="*">
          <a:extLst>
            <a:ext uri="{FF2B5EF4-FFF2-40B4-BE49-F238E27FC236}">
              <a16:creationId xmlns:a16="http://schemas.microsoft.com/office/drawing/2014/main" id="{C90C9613-F89C-4AA0-9038-E805B1756544}"/>
            </a:ext>
          </a:extLst>
        </xdr:cNvPr>
        <xdr:cNvSpPr/>
      </xdr:nvSpPr>
      <xdr:spPr>
        <a:xfrm>
          <a:off x="1011115" y="412044173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23825" cy="200025"/>
    <xdr:sp macro="" textlink="">
      <xdr:nvSpPr>
        <xdr:cNvPr id="3194" name="Shape 3" descr="*">
          <a:extLst>
            <a:ext uri="{FF2B5EF4-FFF2-40B4-BE49-F238E27FC236}">
              <a16:creationId xmlns:a16="http://schemas.microsoft.com/office/drawing/2014/main" id="{D8814657-AD1E-415A-B08A-4B7B7454C250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23825" cy="200025"/>
    <xdr:sp macro="" textlink="">
      <xdr:nvSpPr>
        <xdr:cNvPr id="3195" name="Shape 3" descr="*">
          <a:extLst>
            <a:ext uri="{FF2B5EF4-FFF2-40B4-BE49-F238E27FC236}">
              <a16:creationId xmlns:a16="http://schemas.microsoft.com/office/drawing/2014/main" id="{B0D3DCC2-51E7-456B-A1D0-FE599FA7A24C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23825" cy="200025"/>
    <xdr:sp macro="" textlink="">
      <xdr:nvSpPr>
        <xdr:cNvPr id="3196" name="Shape 3" descr="*">
          <a:extLst>
            <a:ext uri="{FF2B5EF4-FFF2-40B4-BE49-F238E27FC236}">
              <a16:creationId xmlns:a16="http://schemas.microsoft.com/office/drawing/2014/main" id="{0187B3CF-1419-4B69-AFC4-F73ECC777E7F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23825" cy="200025"/>
    <xdr:sp macro="" textlink="">
      <xdr:nvSpPr>
        <xdr:cNvPr id="3197" name="Shape 3" descr="*">
          <a:extLst>
            <a:ext uri="{FF2B5EF4-FFF2-40B4-BE49-F238E27FC236}">
              <a16:creationId xmlns:a16="http://schemas.microsoft.com/office/drawing/2014/main" id="{76DECA18-2B9C-47B5-BB5A-5501786B38E3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14300" cy="190500"/>
    <xdr:sp macro="" textlink="">
      <xdr:nvSpPr>
        <xdr:cNvPr id="3198" name="Shape 4" descr="*">
          <a:extLst>
            <a:ext uri="{FF2B5EF4-FFF2-40B4-BE49-F238E27FC236}">
              <a16:creationId xmlns:a16="http://schemas.microsoft.com/office/drawing/2014/main" id="{94238E7E-D3F7-411C-BFE4-6EE6BC9146A6}"/>
            </a:ext>
          </a:extLst>
        </xdr:cNvPr>
        <xdr:cNvSpPr/>
      </xdr:nvSpPr>
      <xdr:spPr>
        <a:xfrm>
          <a:off x="1011115" y="412044173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23825" cy="200025"/>
    <xdr:sp macro="" textlink="">
      <xdr:nvSpPr>
        <xdr:cNvPr id="3199" name="Shape 3" descr="*">
          <a:extLst>
            <a:ext uri="{FF2B5EF4-FFF2-40B4-BE49-F238E27FC236}">
              <a16:creationId xmlns:a16="http://schemas.microsoft.com/office/drawing/2014/main" id="{F8CB291B-F73B-4108-81E9-53D3214E46B5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23825" cy="200025"/>
    <xdr:sp macro="" textlink="">
      <xdr:nvSpPr>
        <xdr:cNvPr id="3200" name="Shape 3" descr="*">
          <a:extLst>
            <a:ext uri="{FF2B5EF4-FFF2-40B4-BE49-F238E27FC236}">
              <a16:creationId xmlns:a16="http://schemas.microsoft.com/office/drawing/2014/main" id="{DA0FA058-7A17-4CDF-96FB-E05C3255D509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23825" cy="200025"/>
    <xdr:sp macro="" textlink="">
      <xdr:nvSpPr>
        <xdr:cNvPr id="3201" name="Shape 3" descr="*">
          <a:extLst>
            <a:ext uri="{FF2B5EF4-FFF2-40B4-BE49-F238E27FC236}">
              <a16:creationId xmlns:a16="http://schemas.microsoft.com/office/drawing/2014/main" id="{47540447-DA3D-4BA4-A96E-BF5D78EB6468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23825" cy="200025"/>
    <xdr:sp macro="" textlink="">
      <xdr:nvSpPr>
        <xdr:cNvPr id="3202" name="Shape 3" descr="*">
          <a:extLst>
            <a:ext uri="{FF2B5EF4-FFF2-40B4-BE49-F238E27FC236}">
              <a16:creationId xmlns:a16="http://schemas.microsoft.com/office/drawing/2014/main" id="{371D29B0-1791-4703-8D75-34B1A41B675B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14300" cy="190500"/>
    <xdr:sp macro="" textlink="">
      <xdr:nvSpPr>
        <xdr:cNvPr id="3203" name="Shape 4" descr="*">
          <a:extLst>
            <a:ext uri="{FF2B5EF4-FFF2-40B4-BE49-F238E27FC236}">
              <a16:creationId xmlns:a16="http://schemas.microsoft.com/office/drawing/2014/main" id="{438A900B-CDB7-4885-B8AD-A9FE9E27DAB4}"/>
            </a:ext>
          </a:extLst>
        </xdr:cNvPr>
        <xdr:cNvSpPr/>
      </xdr:nvSpPr>
      <xdr:spPr>
        <a:xfrm>
          <a:off x="1011115" y="412044173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23825" cy="200025"/>
    <xdr:sp macro="" textlink="">
      <xdr:nvSpPr>
        <xdr:cNvPr id="3204" name="Shape 3" descr="*">
          <a:extLst>
            <a:ext uri="{FF2B5EF4-FFF2-40B4-BE49-F238E27FC236}">
              <a16:creationId xmlns:a16="http://schemas.microsoft.com/office/drawing/2014/main" id="{479BA946-D6B2-47FC-B74B-F3AA456083DF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23825" cy="200025"/>
    <xdr:sp macro="" textlink="">
      <xdr:nvSpPr>
        <xdr:cNvPr id="3205" name="Shape 3" descr="*">
          <a:extLst>
            <a:ext uri="{FF2B5EF4-FFF2-40B4-BE49-F238E27FC236}">
              <a16:creationId xmlns:a16="http://schemas.microsoft.com/office/drawing/2014/main" id="{1FC32469-5CE4-4E45-9F08-5A9FB72E26B9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23825" cy="200025"/>
    <xdr:sp macro="" textlink="">
      <xdr:nvSpPr>
        <xdr:cNvPr id="3206" name="Shape 3" descr="*">
          <a:extLst>
            <a:ext uri="{FF2B5EF4-FFF2-40B4-BE49-F238E27FC236}">
              <a16:creationId xmlns:a16="http://schemas.microsoft.com/office/drawing/2014/main" id="{ED1B3A7B-A13A-4BE8-BE64-78E5556BE829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23825" cy="200025"/>
    <xdr:sp macro="" textlink="">
      <xdr:nvSpPr>
        <xdr:cNvPr id="3207" name="Shape 3" descr="*">
          <a:extLst>
            <a:ext uri="{FF2B5EF4-FFF2-40B4-BE49-F238E27FC236}">
              <a16:creationId xmlns:a16="http://schemas.microsoft.com/office/drawing/2014/main" id="{78B52199-935C-4B3F-8FAE-96F1D7E7BAEE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14300" cy="190500"/>
    <xdr:sp macro="" textlink="">
      <xdr:nvSpPr>
        <xdr:cNvPr id="3208" name="Shape 4" descr="*">
          <a:extLst>
            <a:ext uri="{FF2B5EF4-FFF2-40B4-BE49-F238E27FC236}">
              <a16:creationId xmlns:a16="http://schemas.microsoft.com/office/drawing/2014/main" id="{C12AA89C-0F08-4974-9B83-7396AFCB38CA}"/>
            </a:ext>
          </a:extLst>
        </xdr:cNvPr>
        <xdr:cNvSpPr/>
      </xdr:nvSpPr>
      <xdr:spPr>
        <a:xfrm>
          <a:off x="1011115" y="412044173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23825" cy="200025"/>
    <xdr:sp macro="" textlink="">
      <xdr:nvSpPr>
        <xdr:cNvPr id="3209" name="Shape 3" descr="*">
          <a:extLst>
            <a:ext uri="{FF2B5EF4-FFF2-40B4-BE49-F238E27FC236}">
              <a16:creationId xmlns:a16="http://schemas.microsoft.com/office/drawing/2014/main" id="{0B5C9C69-9893-4F4C-A8A3-4F2F986B3D86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23825" cy="200025"/>
    <xdr:sp macro="" textlink="">
      <xdr:nvSpPr>
        <xdr:cNvPr id="3210" name="Shape 3" descr="*">
          <a:extLst>
            <a:ext uri="{FF2B5EF4-FFF2-40B4-BE49-F238E27FC236}">
              <a16:creationId xmlns:a16="http://schemas.microsoft.com/office/drawing/2014/main" id="{3B8D4ADB-0A46-4077-9D1A-2095674F080E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23825" cy="200025"/>
    <xdr:sp macro="" textlink="">
      <xdr:nvSpPr>
        <xdr:cNvPr id="3211" name="Shape 3" descr="*">
          <a:extLst>
            <a:ext uri="{FF2B5EF4-FFF2-40B4-BE49-F238E27FC236}">
              <a16:creationId xmlns:a16="http://schemas.microsoft.com/office/drawing/2014/main" id="{73FD845F-7277-4C49-B19D-9C2D75A8B09B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23825" cy="200025"/>
    <xdr:sp macro="" textlink="">
      <xdr:nvSpPr>
        <xdr:cNvPr id="3212" name="Shape 3" descr="*">
          <a:extLst>
            <a:ext uri="{FF2B5EF4-FFF2-40B4-BE49-F238E27FC236}">
              <a16:creationId xmlns:a16="http://schemas.microsoft.com/office/drawing/2014/main" id="{F577D9D6-9CA4-4050-A497-7D5BDD2C17BC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14300" cy="200025"/>
    <xdr:sp macro="" textlink="">
      <xdr:nvSpPr>
        <xdr:cNvPr id="3213" name="Shape 4" descr="*">
          <a:extLst>
            <a:ext uri="{FF2B5EF4-FFF2-40B4-BE49-F238E27FC236}">
              <a16:creationId xmlns:a16="http://schemas.microsoft.com/office/drawing/2014/main" id="{675231EF-2DC8-4528-8744-EBCC846E9B5D}"/>
            </a:ext>
          </a:extLst>
        </xdr:cNvPr>
        <xdr:cNvSpPr/>
      </xdr:nvSpPr>
      <xdr:spPr>
        <a:xfrm>
          <a:off x="1011115" y="412044173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14300" cy="200025"/>
    <xdr:sp macro="" textlink="">
      <xdr:nvSpPr>
        <xdr:cNvPr id="3214" name="Shape 4" descr="*">
          <a:extLst>
            <a:ext uri="{FF2B5EF4-FFF2-40B4-BE49-F238E27FC236}">
              <a16:creationId xmlns:a16="http://schemas.microsoft.com/office/drawing/2014/main" id="{F3613FE2-39A3-4B24-BA68-443FEB993A8F}"/>
            </a:ext>
          </a:extLst>
        </xdr:cNvPr>
        <xdr:cNvSpPr/>
      </xdr:nvSpPr>
      <xdr:spPr>
        <a:xfrm>
          <a:off x="1011115" y="412044173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14300" cy="200025"/>
    <xdr:sp macro="" textlink="">
      <xdr:nvSpPr>
        <xdr:cNvPr id="3215" name="Shape 4" descr="*">
          <a:extLst>
            <a:ext uri="{FF2B5EF4-FFF2-40B4-BE49-F238E27FC236}">
              <a16:creationId xmlns:a16="http://schemas.microsoft.com/office/drawing/2014/main" id="{9D248EB1-8E45-4248-8440-58ACF6EAAE6C}"/>
            </a:ext>
          </a:extLst>
        </xdr:cNvPr>
        <xdr:cNvSpPr/>
      </xdr:nvSpPr>
      <xdr:spPr>
        <a:xfrm>
          <a:off x="1011115" y="412044173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14300" cy="200025"/>
    <xdr:sp macro="" textlink="">
      <xdr:nvSpPr>
        <xdr:cNvPr id="3216" name="Shape 4" descr="*">
          <a:extLst>
            <a:ext uri="{FF2B5EF4-FFF2-40B4-BE49-F238E27FC236}">
              <a16:creationId xmlns:a16="http://schemas.microsoft.com/office/drawing/2014/main" id="{3605B712-E39F-428F-AC29-7394AB1C55E7}"/>
            </a:ext>
          </a:extLst>
        </xdr:cNvPr>
        <xdr:cNvSpPr/>
      </xdr:nvSpPr>
      <xdr:spPr>
        <a:xfrm>
          <a:off x="1011115" y="412044173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23825" cy="200025"/>
    <xdr:sp macro="" textlink="">
      <xdr:nvSpPr>
        <xdr:cNvPr id="3217" name="Shape 3" descr="*">
          <a:extLst>
            <a:ext uri="{FF2B5EF4-FFF2-40B4-BE49-F238E27FC236}">
              <a16:creationId xmlns:a16="http://schemas.microsoft.com/office/drawing/2014/main" id="{3FD667E5-BADB-4B96-B9E8-3F8C6C57E3C2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23825" cy="200025"/>
    <xdr:sp macro="" textlink="">
      <xdr:nvSpPr>
        <xdr:cNvPr id="3218" name="Shape 3" descr="*">
          <a:extLst>
            <a:ext uri="{FF2B5EF4-FFF2-40B4-BE49-F238E27FC236}">
              <a16:creationId xmlns:a16="http://schemas.microsoft.com/office/drawing/2014/main" id="{A3FC796C-DF7F-446F-8617-F0CE78269324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23825" cy="200025"/>
    <xdr:sp macro="" textlink="">
      <xdr:nvSpPr>
        <xdr:cNvPr id="3219" name="Shape 3" descr="*">
          <a:extLst>
            <a:ext uri="{FF2B5EF4-FFF2-40B4-BE49-F238E27FC236}">
              <a16:creationId xmlns:a16="http://schemas.microsoft.com/office/drawing/2014/main" id="{01A545C7-D732-4D3B-926F-97E72DDD2AC1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23825" cy="200025"/>
    <xdr:sp macro="" textlink="">
      <xdr:nvSpPr>
        <xdr:cNvPr id="3220" name="Shape 3" descr="*">
          <a:extLst>
            <a:ext uri="{FF2B5EF4-FFF2-40B4-BE49-F238E27FC236}">
              <a16:creationId xmlns:a16="http://schemas.microsoft.com/office/drawing/2014/main" id="{CFF2C78A-0C8E-4ECD-897B-7C5D6C2D2210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14300" cy="200025"/>
    <xdr:sp macro="" textlink="">
      <xdr:nvSpPr>
        <xdr:cNvPr id="3221" name="Shape 4" descr="*">
          <a:extLst>
            <a:ext uri="{FF2B5EF4-FFF2-40B4-BE49-F238E27FC236}">
              <a16:creationId xmlns:a16="http://schemas.microsoft.com/office/drawing/2014/main" id="{E4189963-C377-4C38-B1D5-238BF6A528C0}"/>
            </a:ext>
          </a:extLst>
        </xdr:cNvPr>
        <xdr:cNvSpPr/>
      </xdr:nvSpPr>
      <xdr:spPr>
        <a:xfrm>
          <a:off x="1011115" y="412044173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14300" cy="200025"/>
    <xdr:sp macro="" textlink="">
      <xdr:nvSpPr>
        <xdr:cNvPr id="3222" name="Shape 4" descr="*">
          <a:extLst>
            <a:ext uri="{FF2B5EF4-FFF2-40B4-BE49-F238E27FC236}">
              <a16:creationId xmlns:a16="http://schemas.microsoft.com/office/drawing/2014/main" id="{2C1B46C2-3DC0-4E42-8697-8D6E5A9011CA}"/>
            </a:ext>
          </a:extLst>
        </xdr:cNvPr>
        <xdr:cNvSpPr/>
      </xdr:nvSpPr>
      <xdr:spPr>
        <a:xfrm>
          <a:off x="1011115" y="412044173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14300" cy="200025"/>
    <xdr:sp macro="" textlink="">
      <xdr:nvSpPr>
        <xdr:cNvPr id="3223" name="Shape 4" descr="*">
          <a:extLst>
            <a:ext uri="{FF2B5EF4-FFF2-40B4-BE49-F238E27FC236}">
              <a16:creationId xmlns:a16="http://schemas.microsoft.com/office/drawing/2014/main" id="{1398E86B-8DB5-44DD-B997-345C19A93CA5}"/>
            </a:ext>
          </a:extLst>
        </xdr:cNvPr>
        <xdr:cNvSpPr/>
      </xdr:nvSpPr>
      <xdr:spPr>
        <a:xfrm>
          <a:off x="1011115" y="412044173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14300" cy="200025"/>
    <xdr:sp macro="" textlink="">
      <xdr:nvSpPr>
        <xdr:cNvPr id="3224" name="Shape 4" descr="*">
          <a:extLst>
            <a:ext uri="{FF2B5EF4-FFF2-40B4-BE49-F238E27FC236}">
              <a16:creationId xmlns:a16="http://schemas.microsoft.com/office/drawing/2014/main" id="{189FD22A-597A-4355-92A4-17680D42D5C5}"/>
            </a:ext>
          </a:extLst>
        </xdr:cNvPr>
        <xdr:cNvSpPr/>
      </xdr:nvSpPr>
      <xdr:spPr>
        <a:xfrm>
          <a:off x="1011115" y="412044173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23825" cy="200025"/>
    <xdr:sp macro="" textlink="">
      <xdr:nvSpPr>
        <xdr:cNvPr id="3225" name="Shape 3" descr="*">
          <a:extLst>
            <a:ext uri="{FF2B5EF4-FFF2-40B4-BE49-F238E27FC236}">
              <a16:creationId xmlns:a16="http://schemas.microsoft.com/office/drawing/2014/main" id="{45D38A6A-5D09-4B51-9904-993B44E7C78D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23825" cy="200025"/>
    <xdr:sp macro="" textlink="">
      <xdr:nvSpPr>
        <xdr:cNvPr id="3226" name="Shape 3" descr="*">
          <a:extLst>
            <a:ext uri="{FF2B5EF4-FFF2-40B4-BE49-F238E27FC236}">
              <a16:creationId xmlns:a16="http://schemas.microsoft.com/office/drawing/2014/main" id="{A1AFC2A1-9315-47B8-9013-917A310B18FD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23825" cy="200025"/>
    <xdr:sp macro="" textlink="">
      <xdr:nvSpPr>
        <xdr:cNvPr id="3227" name="Shape 3" descr="*">
          <a:extLst>
            <a:ext uri="{FF2B5EF4-FFF2-40B4-BE49-F238E27FC236}">
              <a16:creationId xmlns:a16="http://schemas.microsoft.com/office/drawing/2014/main" id="{EBF67A55-C666-48BF-883D-F888AB17CC93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23825" cy="200025"/>
    <xdr:sp macro="" textlink="">
      <xdr:nvSpPr>
        <xdr:cNvPr id="3228" name="Shape 3" descr="*">
          <a:extLst>
            <a:ext uri="{FF2B5EF4-FFF2-40B4-BE49-F238E27FC236}">
              <a16:creationId xmlns:a16="http://schemas.microsoft.com/office/drawing/2014/main" id="{476FE86F-DBA6-4792-B5E4-4EEF82692B43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14300" cy="200025"/>
    <xdr:sp macro="" textlink="">
      <xdr:nvSpPr>
        <xdr:cNvPr id="3229" name="Shape 4" descr="*">
          <a:extLst>
            <a:ext uri="{FF2B5EF4-FFF2-40B4-BE49-F238E27FC236}">
              <a16:creationId xmlns:a16="http://schemas.microsoft.com/office/drawing/2014/main" id="{803D4E4E-B816-4BF5-B7A7-790EE9080029}"/>
            </a:ext>
          </a:extLst>
        </xdr:cNvPr>
        <xdr:cNvSpPr/>
      </xdr:nvSpPr>
      <xdr:spPr>
        <a:xfrm>
          <a:off x="1011115" y="412044173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14300" cy="200025"/>
    <xdr:sp macro="" textlink="">
      <xdr:nvSpPr>
        <xdr:cNvPr id="3230" name="Shape 4" descr="*">
          <a:extLst>
            <a:ext uri="{FF2B5EF4-FFF2-40B4-BE49-F238E27FC236}">
              <a16:creationId xmlns:a16="http://schemas.microsoft.com/office/drawing/2014/main" id="{B20E783E-CAEA-45FC-8DC5-AB3F89C43C94}"/>
            </a:ext>
          </a:extLst>
        </xdr:cNvPr>
        <xdr:cNvSpPr/>
      </xdr:nvSpPr>
      <xdr:spPr>
        <a:xfrm>
          <a:off x="1011115" y="412044173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14300" cy="200025"/>
    <xdr:sp macro="" textlink="">
      <xdr:nvSpPr>
        <xdr:cNvPr id="3231" name="Shape 4" descr="*">
          <a:extLst>
            <a:ext uri="{FF2B5EF4-FFF2-40B4-BE49-F238E27FC236}">
              <a16:creationId xmlns:a16="http://schemas.microsoft.com/office/drawing/2014/main" id="{7A5004EB-57D7-4E70-9267-B6BD2D492C9F}"/>
            </a:ext>
          </a:extLst>
        </xdr:cNvPr>
        <xdr:cNvSpPr/>
      </xdr:nvSpPr>
      <xdr:spPr>
        <a:xfrm>
          <a:off x="1011115" y="412044173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14300" cy="200025"/>
    <xdr:sp macro="" textlink="">
      <xdr:nvSpPr>
        <xdr:cNvPr id="3232" name="Shape 4" descr="*">
          <a:extLst>
            <a:ext uri="{FF2B5EF4-FFF2-40B4-BE49-F238E27FC236}">
              <a16:creationId xmlns:a16="http://schemas.microsoft.com/office/drawing/2014/main" id="{22D2C9C5-48DD-40DD-BD1A-95779CF36EE7}"/>
            </a:ext>
          </a:extLst>
        </xdr:cNvPr>
        <xdr:cNvSpPr/>
      </xdr:nvSpPr>
      <xdr:spPr>
        <a:xfrm>
          <a:off x="1011115" y="412044173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23825" cy="200025"/>
    <xdr:sp macro="" textlink="">
      <xdr:nvSpPr>
        <xdr:cNvPr id="3233" name="Shape 3" descr="*">
          <a:extLst>
            <a:ext uri="{FF2B5EF4-FFF2-40B4-BE49-F238E27FC236}">
              <a16:creationId xmlns:a16="http://schemas.microsoft.com/office/drawing/2014/main" id="{F26FBED7-206E-4D87-8F7B-75342FDD036B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23825" cy="200025"/>
    <xdr:sp macro="" textlink="">
      <xdr:nvSpPr>
        <xdr:cNvPr id="3234" name="Shape 3" descr="*">
          <a:extLst>
            <a:ext uri="{FF2B5EF4-FFF2-40B4-BE49-F238E27FC236}">
              <a16:creationId xmlns:a16="http://schemas.microsoft.com/office/drawing/2014/main" id="{BE2F921B-C5EC-409A-8D2C-5F19EE28A72D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23825" cy="200025"/>
    <xdr:sp macro="" textlink="">
      <xdr:nvSpPr>
        <xdr:cNvPr id="3235" name="Shape 3" descr="*">
          <a:extLst>
            <a:ext uri="{FF2B5EF4-FFF2-40B4-BE49-F238E27FC236}">
              <a16:creationId xmlns:a16="http://schemas.microsoft.com/office/drawing/2014/main" id="{4164E683-B9C4-4AAB-B34A-1895A152E58F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23825" cy="200025"/>
    <xdr:sp macro="" textlink="">
      <xdr:nvSpPr>
        <xdr:cNvPr id="3236" name="Shape 3" descr="*">
          <a:extLst>
            <a:ext uri="{FF2B5EF4-FFF2-40B4-BE49-F238E27FC236}">
              <a16:creationId xmlns:a16="http://schemas.microsoft.com/office/drawing/2014/main" id="{671E9543-BB71-41E4-8293-0C6A02F0EA92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14300" cy="200025"/>
    <xdr:sp macro="" textlink="">
      <xdr:nvSpPr>
        <xdr:cNvPr id="3237" name="Shape 4" descr="*">
          <a:extLst>
            <a:ext uri="{FF2B5EF4-FFF2-40B4-BE49-F238E27FC236}">
              <a16:creationId xmlns:a16="http://schemas.microsoft.com/office/drawing/2014/main" id="{AEBE9610-6AB6-4879-94C1-56847A2955EA}"/>
            </a:ext>
          </a:extLst>
        </xdr:cNvPr>
        <xdr:cNvSpPr/>
      </xdr:nvSpPr>
      <xdr:spPr>
        <a:xfrm>
          <a:off x="1011115" y="412044173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14300" cy="200025"/>
    <xdr:sp macro="" textlink="">
      <xdr:nvSpPr>
        <xdr:cNvPr id="3238" name="Shape 4" descr="*">
          <a:extLst>
            <a:ext uri="{FF2B5EF4-FFF2-40B4-BE49-F238E27FC236}">
              <a16:creationId xmlns:a16="http://schemas.microsoft.com/office/drawing/2014/main" id="{577A4F56-E94B-469C-AE24-BE83C7C7A321}"/>
            </a:ext>
          </a:extLst>
        </xdr:cNvPr>
        <xdr:cNvSpPr/>
      </xdr:nvSpPr>
      <xdr:spPr>
        <a:xfrm>
          <a:off x="1011115" y="412044173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14300" cy="200025"/>
    <xdr:sp macro="" textlink="">
      <xdr:nvSpPr>
        <xdr:cNvPr id="3239" name="Shape 4" descr="*">
          <a:extLst>
            <a:ext uri="{FF2B5EF4-FFF2-40B4-BE49-F238E27FC236}">
              <a16:creationId xmlns:a16="http://schemas.microsoft.com/office/drawing/2014/main" id="{176B4927-C525-47CD-BA7B-B6E7B8996978}"/>
            </a:ext>
          </a:extLst>
        </xdr:cNvPr>
        <xdr:cNvSpPr/>
      </xdr:nvSpPr>
      <xdr:spPr>
        <a:xfrm>
          <a:off x="1011115" y="412044173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14300" cy="200025"/>
    <xdr:sp macro="" textlink="">
      <xdr:nvSpPr>
        <xdr:cNvPr id="3240" name="Shape 4" descr="*">
          <a:extLst>
            <a:ext uri="{FF2B5EF4-FFF2-40B4-BE49-F238E27FC236}">
              <a16:creationId xmlns:a16="http://schemas.microsoft.com/office/drawing/2014/main" id="{19FA3808-E297-427C-B11D-0EEB0B88118B}"/>
            </a:ext>
          </a:extLst>
        </xdr:cNvPr>
        <xdr:cNvSpPr/>
      </xdr:nvSpPr>
      <xdr:spPr>
        <a:xfrm>
          <a:off x="1011115" y="412044173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23825" cy="200025"/>
    <xdr:sp macro="" textlink="">
      <xdr:nvSpPr>
        <xdr:cNvPr id="3241" name="Shape 3" descr="*">
          <a:extLst>
            <a:ext uri="{FF2B5EF4-FFF2-40B4-BE49-F238E27FC236}">
              <a16:creationId xmlns:a16="http://schemas.microsoft.com/office/drawing/2014/main" id="{E78F2F1A-5081-4F0F-A42A-72A95AE868F4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23825" cy="200025"/>
    <xdr:sp macro="" textlink="">
      <xdr:nvSpPr>
        <xdr:cNvPr id="3242" name="Shape 3" descr="*">
          <a:extLst>
            <a:ext uri="{FF2B5EF4-FFF2-40B4-BE49-F238E27FC236}">
              <a16:creationId xmlns:a16="http://schemas.microsoft.com/office/drawing/2014/main" id="{C7FB99A5-4627-4361-AAA1-E183FFF6DBAF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23825" cy="200025"/>
    <xdr:sp macro="" textlink="">
      <xdr:nvSpPr>
        <xdr:cNvPr id="3243" name="Shape 3" descr="*">
          <a:extLst>
            <a:ext uri="{FF2B5EF4-FFF2-40B4-BE49-F238E27FC236}">
              <a16:creationId xmlns:a16="http://schemas.microsoft.com/office/drawing/2014/main" id="{2E46BB3B-CC97-49D3-9AA3-8AF8C900ACF4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23825" cy="200025"/>
    <xdr:sp macro="" textlink="">
      <xdr:nvSpPr>
        <xdr:cNvPr id="3244" name="Shape 3" descr="*">
          <a:extLst>
            <a:ext uri="{FF2B5EF4-FFF2-40B4-BE49-F238E27FC236}">
              <a16:creationId xmlns:a16="http://schemas.microsoft.com/office/drawing/2014/main" id="{1E2003AC-6FC3-4534-BE55-5BC00FFC657A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14300" cy="200025"/>
    <xdr:sp macro="" textlink="">
      <xdr:nvSpPr>
        <xdr:cNvPr id="3245" name="Shape 4" descr="*">
          <a:extLst>
            <a:ext uri="{FF2B5EF4-FFF2-40B4-BE49-F238E27FC236}">
              <a16:creationId xmlns:a16="http://schemas.microsoft.com/office/drawing/2014/main" id="{0F98463B-03E3-42B4-931B-C7A24AAB6114}"/>
            </a:ext>
          </a:extLst>
        </xdr:cNvPr>
        <xdr:cNvSpPr/>
      </xdr:nvSpPr>
      <xdr:spPr>
        <a:xfrm>
          <a:off x="1011115" y="412044173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14300" cy="200025"/>
    <xdr:sp macro="" textlink="">
      <xdr:nvSpPr>
        <xdr:cNvPr id="3246" name="Shape 4" descr="*">
          <a:extLst>
            <a:ext uri="{FF2B5EF4-FFF2-40B4-BE49-F238E27FC236}">
              <a16:creationId xmlns:a16="http://schemas.microsoft.com/office/drawing/2014/main" id="{CC97076D-3C16-4EE0-B5B7-B0794E60F021}"/>
            </a:ext>
          </a:extLst>
        </xdr:cNvPr>
        <xdr:cNvSpPr/>
      </xdr:nvSpPr>
      <xdr:spPr>
        <a:xfrm>
          <a:off x="1011115" y="412044173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14300" cy="200025"/>
    <xdr:sp macro="" textlink="">
      <xdr:nvSpPr>
        <xdr:cNvPr id="3247" name="Shape 4" descr="*">
          <a:extLst>
            <a:ext uri="{FF2B5EF4-FFF2-40B4-BE49-F238E27FC236}">
              <a16:creationId xmlns:a16="http://schemas.microsoft.com/office/drawing/2014/main" id="{AD77C765-1228-473B-B13B-A63F1045DB3D}"/>
            </a:ext>
          </a:extLst>
        </xdr:cNvPr>
        <xdr:cNvSpPr/>
      </xdr:nvSpPr>
      <xdr:spPr>
        <a:xfrm>
          <a:off x="1011115" y="412044173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14300" cy="200025"/>
    <xdr:sp macro="" textlink="">
      <xdr:nvSpPr>
        <xdr:cNvPr id="3248" name="Shape 4" descr="*">
          <a:extLst>
            <a:ext uri="{FF2B5EF4-FFF2-40B4-BE49-F238E27FC236}">
              <a16:creationId xmlns:a16="http://schemas.microsoft.com/office/drawing/2014/main" id="{5CD79C4C-0D0E-4D9A-8EBA-5D98E3D4E45C}"/>
            </a:ext>
          </a:extLst>
        </xdr:cNvPr>
        <xdr:cNvSpPr/>
      </xdr:nvSpPr>
      <xdr:spPr>
        <a:xfrm>
          <a:off x="1011115" y="412044173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23825" cy="200025"/>
    <xdr:sp macro="" textlink="">
      <xdr:nvSpPr>
        <xdr:cNvPr id="3249" name="Shape 3" descr="*">
          <a:extLst>
            <a:ext uri="{FF2B5EF4-FFF2-40B4-BE49-F238E27FC236}">
              <a16:creationId xmlns:a16="http://schemas.microsoft.com/office/drawing/2014/main" id="{55E7A91F-116A-4DD1-AE75-90D2FA708206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23825" cy="200025"/>
    <xdr:sp macro="" textlink="">
      <xdr:nvSpPr>
        <xdr:cNvPr id="3250" name="Shape 3" descr="*">
          <a:extLst>
            <a:ext uri="{FF2B5EF4-FFF2-40B4-BE49-F238E27FC236}">
              <a16:creationId xmlns:a16="http://schemas.microsoft.com/office/drawing/2014/main" id="{5BF0492B-2903-49F7-9AA5-4C3D3F2E2209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23825" cy="200025"/>
    <xdr:sp macro="" textlink="">
      <xdr:nvSpPr>
        <xdr:cNvPr id="3251" name="Shape 3" descr="*">
          <a:extLst>
            <a:ext uri="{FF2B5EF4-FFF2-40B4-BE49-F238E27FC236}">
              <a16:creationId xmlns:a16="http://schemas.microsoft.com/office/drawing/2014/main" id="{069F552C-5A37-4DC3-9E75-5F7830D66D58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23825" cy="200025"/>
    <xdr:sp macro="" textlink="">
      <xdr:nvSpPr>
        <xdr:cNvPr id="3252" name="Shape 3" descr="*">
          <a:extLst>
            <a:ext uri="{FF2B5EF4-FFF2-40B4-BE49-F238E27FC236}">
              <a16:creationId xmlns:a16="http://schemas.microsoft.com/office/drawing/2014/main" id="{BF9F337F-41A8-4B30-98FB-44C5AD05114E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14300" cy="200025"/>
    <xdr:sp macro="" textlink="">
      <xdr:nvSpPr>
        <xdr:cNvPr id="3253" name="Shape 4" descr="*">
          <a:extLst>
            <a:ext uri="{FF2B5EF4-FFF2-40B4-BE49-F238E27FC236}">
              <a16:creationId xmlns:a16="http://schemas.microsoft.com/office/drawing/2014/main" id="{69AA5B56-C4E5-4AB0-B0E4-94A5C2C41962}"/>
            </a:ext>
          </a:extLst>
        </xdr:cNvPr>
        <xdr:cNvSpPr/>
      </xdr:nvSpPr>
      <xdr:spPr>
        <a:xfrm>
          <a:off x="1011115" y="412044173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14300" cy="200025"/>
    <xdr:sp macro="" textlink="">
      <xdr:nvSpPr>
        <xdr:cNvPr id="3254" name="Shape 4" descr="*">
          <a:extLst>
            <a:ext uri="{FF2B5EF4-FFF2-40B4-BE49-F238E27FC236}">
              <a16:creationId xmlns:a16="http://schemas.microsoft.com/office/drawing/2014/main" id="{C2EFAED8-3E46-45D5-A324-CC626FF7B6C7}"/>
            </a:ext>
          </a:extLst>
        </xdr:cNvPr>
        <xdr:cNvSpPr/>
      </xdr:nvSpPr>
      <xdr:spPr>
        <a:xfrm>
          <a:off x="1011115" y="412044173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14300" cy="200025"/>
    <xdr:sp macro="" textlink="">
      <xdr:nvSpPr>
        <xdr:cNvPr id="3255" name="Shape 4" descr="*">
          <a:extLst>
            <a:ext uri="{FF2B5EF4-FFF2-40B4-BE49-F238E27FC236}">
              <a16:creationId xmlns:a16="http://schemas.microsoft.com/office/drawing/2014/main" id="{6D6664F9-2015-4899-89AD-83A217152811}"/>
            </a:ext>
          </a:extLst>
        </xdr:cNvPr>
        <xdr:cNvSpPr/>
      </xdr:nvSpPr>
      <xdr:spPr>
        <a:xfrm>
          <a:off x="1011115" y="412044173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14300" cy="200025"/>
    <xdr:sp macro="" textlink="">
      <xdr:nvSpPr>
        <xdr:cNvPr id="3256" name="Shape 4" descr="*">
          <a:extLst>
            <a:ext uri="{FF2B5EF4-FFF2-40B4-BE49-F238E27FC236}">
              <a16:creationId xmlns:a16="http://schemas.microsoft.com/office/drawing/2014/main" id="{F14B88FE-6A65-4EEB-9647-FE2CED3952C1}"/>
            </a:ext>
          </a:extLst>
        </xdr:cNvPr>
        <xdr:cNvSpPr/>
      </xdr:nvSpPr>
      <xdr:spPr>
        <a:xfrm>
          <a:off x="1011115" y="412044173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23825" cy="200025"/>
    <xdr:sp macro="" textlink="">
      <xdr:nvSpPr>
        <xdr:cNvPr id="3257" name="Shape 3" descr="*">
          <a:extLst>
            <a:ext uri="{FF2B5EF4-FFF2-40B4-BE49-F238E27FC236}">
              <a16:creationId xmlns:a16="http://schemas.microsoft.com/office/drawing/2014/main" id="{C2515CA0-5D37-4D2C-B14E-2B17B4ED0C01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23825" cy="200025"/>
    <xdr:sp macro="" textlink="">
      <xdr:nvSpPr>
        <xdr:cNvPr id="3258" name="Shape 3" descr="*">
          <a:extLst>
            <a:ext uri="{FF2B5EF4-FFF2-40B4-BE49-F238E27FC236}">
              <a16:creationId xmlns:a16="http://schemas.microsoft.com/office/drawing/2014/main" id="{A40E4EFB-1B3F-4362-90D9-B71B1BF9107E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23825" cy="200025"/>
    <xdr:sp macro="" textlink="">
      <xdr:nvSpPr>
        <xdr:cNvPr id="3259" name="Shape 3" descr="*">
          <a:extLst>
            <a:ext uri="{FF2B5EF4-FFF2-40B4-BE49-F238E27FC236}">
              <a16:creationId xmlns:a16="http://schemas.microsoft.com/office/drawing/2014/main" id="{46BB98AA-06E4-4007-8CC9-5C89BE5A4A50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23825" cy="200025"/>
    <xdr:sp macro="" textlink="">
      <xdr:nvSpPr>
        <xdr:cNvPr id="3260" name="Shape 3" descr="*">
          <a:extLst>
            <a:ext uri="{FF2B5EF4-FFF2-40B4-BE49-F238E27FC236}">
              <a16:creationId xmlns:a16="http://schemas.microsoft.com/office/drawing/2014/main" id="{54C3C138-0932-4C91-AA4F-544C1A30B25D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14300" cy="200025"/>
    <xdr:sp macro="" textlink="">
      <xdr:nvSpPr>
        <xdr:cNvPr id="3261" name="Shape 4" descr="*">
          <a:extLst>
            <a:ext uri="{FF2B5EF4-FFF2-40B4-BE49-F238E27FC236}">
              <a16:creationId xmlns:a16="http://schemas.microsoft.com/office/drawing/2014/main" id="{CFAA1D6A-3425-4C38-B643-685952547FA7}"/>
            </a:ext>
          </a:extLst>
        </xdr:cNvPr>
        <xdr:cNvSpPr/>
      </xdr:nvSpPr>
      <xdr:spPr>
        <a:xfrm>
          <a:off x="1011115" y="412044173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23825" cy="200025"/>
    <xdr:sp macro="" textlink="">
      <xdr:nvSpPr>
        <xdr:cNvPr id="3262" name="Shape 3" descr="*">
          <a:extLst>
            <a:ext uri="{FF2B5EF4-FFF2-40B4-BE49-F238E27FC236}">
              <a16:creationId xmlns:a16="http://schemas.microsoft.com/office/drawing/2014/main" id="{6A2FCB4B-2A8B-4930-A043-0C6868AEBD1D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23825" cy="200025"/>
    <xdr:sp macro="" textlink="">
      <xdr:nvSpPr>
        <xdr:cNvPr id="3263" name="Shape 3" descr="*">
          <a:extLst>
            <a:ext uri="{FF2B5EF4-FFF2-40B4-BE49-F238E27FC236}">
              <a16:creationId xmlns:a16="http://schemas.microsoft.com/office/drawing/2014/main" id="{0E22BC0E-6261-45E7-B7D4-FF6706D29B64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23825" cy="200025"/>
    <xdr:sp macro="" textlink="">
      <xdr:nvSpPr>
        <xdr:cNvPr id="3264" name="Shape 3" descr="*">
          <a:extLst>
            <a:ext uri="{FF2B5EF4-FFF2-40B4-BE49-F238E27FC236}">
              <a16:creationId xmlns:a16="http://schemas.microsoft.com/office/drawing/2014/main" id="{F4B0FAE8-043D-45D5-A98A-7D496336DD66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23825" cy="200025"/>
    <xdr:sp macro="" textlink="">
      <xdr:nvSpPr>
        <xdr:cNvPr id="3265" name="Shape 3" descr="*">
          <a:extLst>
            <a:ext uri="{FF2B5EF4-FFF2-40B4-BE49-F238E27FC236}">
              <a16:creationId xmlns:a16="http://schemas.microsoft.com/office/drawing/2014/main" id="{81055E3B-9B73-4E55-B67B-26D3E5361AAE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14300" cy="200025"/>
    <xdr:sp macro="" textlink="">
      <xdr:nvSpPr>
        <xdr:cNvPr id="3266" name="Shape 4" descr="*">
          <a:extLst>
            <a:ext uri="{FF2B5EF4-FFF2-40B4-BE49-F238E27FC236}">
              <a16:creationId xmlns:a16="http://schemas.microsoft.com/office/drawing/2014/main" id="{ABE5F13C-C859-447E-9721-007888519F0E}"/>
            </a:ext>
          </a:extLst>
        </xdr:cNvPr>
        <xdr:cNvSpPr/>
      </xdr:nvSpPr>
      <xdr:spPr>
        <a:xfrm>
          <a:off x="1011115" y="412044173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23825" cy="200025"/>
    <xdr:sp macro="" textlink="">
      <xdr:nvSpPr>
        <xdr:cNvPr id="3267" name="Shape 3" descr="*">
          <a:extLst>
            <a:ext uri="{FF2B5EF4-FFF2-40B4-BE49-F238E27FC236}">
              <a16:creationId xmlns:a16="http://schemas.microsoft.com/office/drawing/2014/main" id="{FAA77539-4D00-455E-91A0-313872EF61A2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23825" cy="200025"/>
    <xdr:sp macro="" textlink="">
      <xdr:nvSpPr>
        <xdr:cNvPr id="3268" name="Shape 3" descr="*">
          <a:extLst>
            <a:ext uri="{FF2B5EF4-FFF2-40B4-BE49-F238E27FC236}">
              <a16:creationId xmlns:a16="http://schemas.microsoft.com/office/drawing/2014/main" id="{5FD7139A-14D6-45BC-9165-9AD5CBBDAED4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23825" cy="200025"/>
    <xdr:sp macro="" textlink="">
      <xdr:nvSpPr>
        <xdr:cNvPr id="3269" name="Shape 3" descr="*">
          <a:extLst>
            <a:ext uri="{FF2B5EF4-FFF2-40B4-BE49-F238E27FC236}">
              <a16:creationId xmlns:a16="http://schemas.microsoft.com/office/drawing/2014/main" id="{6D785EB3-4576-4F5A-A665-94A3EFB2D760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23825" cy="200025"/>
    <xdr:sp macro="" textlink="">
      <xdr:nvSpPr>
        <xdr:cNvPr id="3270" name="Shape 3" descr="*">
          <a:extLst>
            <a:ext uri="{FF2B5EF4-FFF2-40B4-BE49-F238E27FC236}">
              <a16:creationId xmlns:a16="http://schemas.microsoft.com/office/drawing/2014/main" id="{04A7E386-9E44-40FC-8D75-9E73C9EC55AC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14300" cy="200025"/>
    <xdr:sp macro="" textlink="">
      <xdr:nvSpPr>
        <xdr:cNvPr id="3271" name="Shape 4" descr="*">
          <a:extLst>
            <a:ext uri="{FF2B5EF4-FFF2-40B4-BE49-F238E27FC236}">
              <a16:creationId xmlns:a16="http://schemas.microsoft.com/office/drawing/2014/main" id="{CE1A9FD6-42EA-4D33-B4C3-D8B4A54761FE}"/>
            </a:ext>
          </a:extLst>
        </xdr:cNvPr>
        <xdr:cNvSpPr/>
      </xdr:nvSpPr>
      <xdr:spPr>
        <a:xfrm>
          <a:off x="1011115" y="412044173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23825" cy="200025"/>
    <xdr:sp macro="" textlink="">
      <xdr:nvSpPr>
        <xdr:cNvPr id="3272" name="Shape 3" descr="*">
          <a:extLst>
            <a:ext uri="{FF2B5EF4-FFF2-40B4-BE49-F238E27FC236}">
              <a16:creationId xmlns:a16="http://schemas.microsoft.com/office/drawing/2014/main" id="{F67ADDA9-3F78-4AAC-84A0-DA43139FFBAD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23825" cy="200025"/>
    <xdr:sp macro="" textlink="">
      <xdr:nvSpPr>
        <xdr:cNvPr id="3273" name="Shape 3" descr="*">
          <a:extLst>
            <a:ext uri="{FF2B5EF4-FFF2-40B4-BE49-F238E27FC236}">
              <a16:creationId xmlns:a16="http://schemas.microsoft.com/office/drawing/2014/main" id="{7121CF47-CDED-4720-B29C-1369B5AAD411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23825" cy="200025"/>
    <xdr:sp macro="" textlink="">
      <xdr:nvSpPr>
        <xdr:cNvPr id="3274" name="Shape 3" descr="*">
          <a:extLst>
            <a:ext uri="{FF2B5EF4-FFF2-40B4-BE49-F238E27FC236}">
              <a16:creationId xmlns:a16="http://schemas.microsoft.com/office/drawing/2014/main" id="{98D18B82-0B3A-4200-9232-77AE17532BBF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23825" cy="200025"/>
    <xdr:sp macro="" textlink="">
      <xdr:nvSpPr>
        <xdr:cNvPr id="3275" name="Shape 3" descr="*">
          <a:extLst>
            <a:ext uri="{FF2B5EF4-FFF2-40B4-BE49-F238E27FC236}">
              <a16:creationId xmlns:a16="http://schemas.microsoft.com/office/drawing/2014/main" id="{02C7A821-0F5A-4BAA-B570-845C7E1EEC7C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14300" cy="200025"/>
    <xdr:sp macro="" textlink="">
      <xdr:nvSpPr>
        <xdr:cNvPr id="3276" name="Shape 4" descr="*">
          <a:extLst>
            <a:ext uri="{FF2B5EF4-FFF2-40B4-BE49-F238E27FC236}">
              <a16:creationId xmlns:a16="http://schemas.microsoft.com/office/drawing/2014/main" id="{F244489F-F8E4-4346-9663-AA8BD6F9BD41}"/>
            </a:ext>
          </a:extLst>
        </xdr:cNvPr>
        <xdr:cNvSpPr/>
      </xdr:nvSpPr>
      <xdr:spPr>
        <a:xfrm>
          <a:off x="1011115" y="412044173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23825" cy="200025"/>
    <xdr:sp macro="" textlink="">
      <xdr:nvSpPr>
        <xdr:cNvPr id="3277" name="Shape 3" descr="*">
          <a:extLst>
            <a:ext uri="{FF2B5EF4-FFF2-40B4-BE49-F238E27FC236}">
              <a16:creationId xmlns:a16="http://schemas.microsoft.com/office/drawing/2014/main" id="{4249E8F0-B535-46B9-83D3-17DC34FF47B4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23825" cy="200025"/>
    <xdr:sp macro="" textlink="">
      <xdr:nvSpPr>
        <xdr:cNvPr id="3278" name="Shape 3" descr="*">
          <a:extLst>
            <a:ext uri="{FF2B5EF4-FFF2-40B4-BE49-F238E27FC236}">
              <a16:creationId xmlns:a16="http://schemas.microsoft.com/office/drawing/2014/main" id="{020AA644-6D55-40F3-A059-054DA525AEE3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23825" cy="200025"/>
    <xdr:sp macro="" textlink="">
      <xdr:nvSpPr>
        <xdr:cNvPr id="3279" name="Shape 3" descr="*">
          <a:extLst>
            <a:ext uri="{FF2B5EF4-FFF2-40B4-BE49-F238E27FC236}">
              <a16:creationId xmlns:a16="http://schemas.microsoft.com/office/drawing/2014/main" id="{743A2E08-71D4-4EDB-BD13-DF5C535BEF8A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23825" cy="200025"/>
    <xdr:sp macro="" textlink="">
      <xdr:nvSpPr>
        <xdr:cNvPr id="3280" name="Shape 3" descr="*">
          <a:extLst>
            <a:ext uri="{FF2B5EF4-FFF2-40B4-BE49-F238E27FC236}">
              <a16:creationId xmlns:a16="http://schemas.microsoft.com/office/drawing/2014/main" id="{D3087C99-A931-4C7E-A80E-7CCB9B666F9F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14300" cy="200025"/>
    <xdr:sp macro="" textlink="">
      <xdr:nvSpPr>
        <xdr:cNvPr id="3281" name="Shape 4" descr="*">
          <a:extLst>
            <a:ext uri="{FF2B5EF4-FFF2-40B4-BE49-F238E27FC236}">
              <a16:creationId xmlns:a16="http://schemas.microsoft.com/office/drawing/2014/main" id="{CDC785CC-AF5B-4253-80DA-2CFAF3368DB7}"/>
            </a:ext>
          </a:extLst>
        </xdr:cNvPr>
        <xdr:cNvSpPr/>
      </xdr:nvSpPr>
      <xdr:spPr>
        <a:xfrm>
          <a:off x="1011115" y="412044173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23825" cy="200025"/>
    <xdr:sp macro="" textlink="">
      <xdr:nvSpPr>
        <xdr:cNvPr id="3282" name="Shape 3" descr="*">
          <a:extLst>
            <a:ext uri="{FF2B5EF4-FFF2-40B4-BE49-F238E27FC236}">
              <a16:creationId xmlns:a16="http://schemas.microsoft.com/office/drawing/2014/main" id="{5357E5EB-E0CE-4CF7-B52F-A51BDBDC8876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23825" cy="200025"/>
    <xdr:sp macro="" textlink="">
      <xdr:nvSpPr>
        <xdr:cNvPr id="3283" name="Shape 3" descr="*">
          <a:extLst>
            <a:ext uri="{FF2B5EF4-FFF2-40B4-BE49-F238E27FC236}">
              <a16:creationId xmlns:a16="http://schemas.microsoft.com/office/drawing/2014/main" id="{F43826D5-4770-4372-A84F-EA0DB18962FE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23825" cy="200025"/>
    <xdr:sp macro="" textlink="">
      <xdr:nvSpPr>
        <xdr:cNvPr id="3284" name="Shape 3" descr="*">
          <a:extLst>
            <a:ext uri="{FF2B5EF4-FFF2-40B4-BE49-F238E27FC236}">
              <a16:creationId xmlns:a16="http://schemas.microsoft.com/office/drawing/2014/main" id="{89FE082A-0CF5-44C0-99D0-7C63F12EDB02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23825" cy="200025"/>
    <xdr:sp macro="" textlink="">
      <xdr:nvSpPr>
        <xdr:cNvPr id="3285" name="Shape 3" descr="*">
          <a:extLst>
            <a:ext uri="{FF2B5EF4-FFF2-40B4-BE49-F238E27FC236}">
              <a16:creationId xmlns:a16="http://schemas.microsoft.com/office/drawing/2014/main" id="{5DC2B987-FB89-4D65-A97F-0B81FB146C43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14300" cy="200025"/>
    <xdr:sp macro="" textlink="">
      <xdr:nvSpPr>
        <xdr:cNvPr id="3286" name="Shape 4" descr="*">
          <a:extLst>
            <a:ext uri="{FF2B5EF4-FFF2-40B4-BE49-F238E27FC236}">
              <a16:creationId xmlns:a16="http://schemas.microsoft.com/office/drawing/2014/main" id="{A54CA25A-CEFB-47B8-8962-9AA56BAA03A2}"/>
            </a:ext>
          </a:extLst>
        </xdr:cNvPr>
        <xdr:cNvSpPr/>
      </xdr:nvSpPr>
      <xdr:spPr>
        <a:xfrm>
          <a:off x="1011115" y="412044173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23825" cy="200025"/>
    <xdr:sp macro="" textlink="">
      <xdr:nvSpPr>
        <xdr:cNvPr id="3287" name="Shape 3" descr="*">
          <a:extLst>
            <a:ext uri="{FF2B5EF4-FFF2-40B4-BE49-F238E27FC236}">
              <a16:creationId xmlns:a16="http://schemas.microsoft.com/office/drawing/2014/main" id="{DAA98AA8-6011-4945-AAA2-918E29970D22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23825" cy="200025"/>
    <xdr:sp macro="" textlink="">
      <xdr:nvSpPr>
        <xdr:cNvPr id="3288" name="Shape 3" descr="*">
          <a:extLst>
            <a:ext uri="{FF2B5EF4-FFF2-40B4-BE49-F238E27FC236}">
              <a16:creationId xmlns:a16="http://schemas.microsoft.com/office/drawing/2014/main" id="{82A36CA0-C1B1-480A-95DE-4E4DC150FA19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23825" cy="200025"/>
    <xdr:sp macro="" textlink="">
      <xdr:nvSpPr>
        <xdr:cNvPr id="3289" name="Shape 3" descr="*">
          <a:extLst>
            <a:ext uri="{FF2B5EF4-FFF2-40B4-BE49-F238E27FC236}">
              <a16:creationId xmlns:a16="http://schemas.microsoft.com/office/drawing/2014/main" id="{BAFB17DF-B712-43F2-AA3A-A0D6560D0951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23825" cy="200025"/>
    <xdr:sp macro="" textlink="">
      <xdr:nvSpPr>
        <xdr:cNvPr id="3290" name="Shape 3" descr="*">
          <a:extLst>
            <a:ext uri="{FF2B5EF4-FFF2-40B4-BE49-F238E27FC236}">
              <a16:creationId xmlns:a16="http://schemas.microsoft.com/office/drawing/2014/main" id="{D6D9D1C0-7428-4C65-8704-0CF34F7713B7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14300" cy="190500"/>
    <xdr:sp macro="" textlink="">
      <xdr:nvSpPr>
        <xdr:cNvPr id="3291" name="Shape 4" descr="*">
          <a:extLst>
            <a:ext uri="{FF2B5EF4-FFF2-40B4-BE49-F238E27FC236}">
              <a16:creationId xmlns:a16="http://schemas.microsoft.com/office/drawing/2014/main" id="{3C6C5BCB-146C-44DC-BAB3-FAB539A2E69C}"/>
            </a:ext>
          </a:extLst>
        </xdr:cNvPr>
        <xdr:cNvSpPr/>
      </xdr:nvSpPr>
      <xdr:spPr>
        <a:xfrm>
          <a:off x="1011115" y="412044173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23825" cy="200025"/>
    <xdr:sp macro="" textlink="">
      <xdr:nvSpPr>
        <xdr:cNvPr id="3292" name="Shape 3" descr="*">
          <a:extLst>
            <a:ext uri="{FF2B5EF4-FFF2-40B4-BE49-F238E27FC236}">
              <a16:creationId xmlns:a16="http://schemas.microsoft.com/office/drawing/2014/main" id="{D41924A9-D087-4E9B-A523-B93D806DE47C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23825" cy="200025"/>
    <xdr:sp macro="" textlink="">
      <xdr:nvSpPr>
        <xdr:cNvPr id="3293" name="Shape 3" descr="*">
          <a:extLst>
            <a:ext uri="{FF2B5EF4-FFF2-40B4-BE49-F238E27FC236}">
              <a16:creationId xmlns:a16="http://schemas.microsoft.com/office/drawing/2014/main" id="{108AEC0E-C66B-4DF1-BB9A-F8B4C8B7FE4F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23825" cy="200025"/>
    <xdr:sp macro="" textlink="">
      <xdr:nvSpPr>
        <xdr:cNvPr id="3294" name="Shape 3" descr="*">
          <a:extLst>
            <a:ext uri="{FF2B5EF4-FFF2-40B4-BE49-F238E27FC236}">
              <a16:creationId xmlns:a16="http://schemas.microsoft.com/office/drawing/2014/main" id="{EB223FAF-9D77-491F-A440-AFF3A8390949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23825" cy="200025"/>
    <xdr:sp macro="" textlink="">
      <xdr:nvSpPr>
        <xdr:cNvPr id="3295" name="Shape 3" descr="*">
          <a:extLst>
            <a:ext uri="{FF2B5EF4-FFF2-40B4-BE49-F238E27FC236}">
              <a16:creationId xmlns:a16="http://schemas.microsoft.com/office/drawing/2014/main" id="{82ECA3B4-A125-441F-A73B-C5C568D4A442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14300" cy="190500"/>
    <xdr:sp macro="" textlink="">
      <xdr:nvSpPr>
        <xdr:cNvPr id="3296" name="Shape 4" descr="*">
          <a:extLst>
            <a:ext uri="{FF2B5EF4-FFF2-40B4-BE49-F238E27FC236}">
              <a16:creationId xmlns:a16="http://schemas.microsoft.com/office/drawing/2014/main" id="{37674ED6-7760-4DFF-8CC5-D842A6BFE7B9}"/>
            </a:ext>
          </a:extLst>
        </xdr:cNvPr>
        <xdr:cNvSpPr/>
      </xdr:nvSpPr>
      <xdr:spPr>
        <a:xfrm>
          <a:off x="1011115" y="412044173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23825" cy="200025"/>
    <xdr:sp macro="" textlink="">
      <xdr:nvSpPr>
        <xdr:cNvPr id="3297" name="Shape 3" descr="*">
          <a:extLst>
            <a:ext uri="{FF2B5EF4-FFF2-40B4-BE49-F238E27FC236}">
              <a16:creationId xmlns:a16="http://schemas.microsoft.com/office/drawing/2014/main" id="{E798D0AD-276E-44BE-B1EF-E4EF2E4CBD93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23825" cy="200025"/>
    <xdr:sp macro="" textlink="">
      <xdr:nvSpPr>
        <xdr:cNvPr id="3298" name="Shape 3" descr="*">
          <a:extLst>
            <a:ext uri="{FF2B5EF4-FFF2-40B4-BE49-F238E27FC236}">
              <a16:creationId xmlns:a16="http://schemas.microsoft.com/office/drawing/2014/main" id="{AA9EF549-8380-4519-AB82-EC0876216FBF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23825" cy="200025"/>
    <xdr:sp macro="" textlink="">
      <xdr:nvSpPr>
        <xdr:cNvPr id="3299" name="Shape 3" descr="*">
          <a:extLst>
            <a:ext uri="{FF2B5EF4-FFF2-40B4-BE49-F238E27FC236}">
              <a16:creationId xmlns:a16="http://schemas.microsoft.com/office/drawing/2014/main" id="{ACC3BA94-8F95-42B1-A5CE-D3A1BA48AB39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23825" cy="200025"/>
    <xdr:sp macro="" textlink="">
      <xdr:nvSpPr>
        <xdr:cNvPr id="3300" name="Shape 3" descr="*">
          <a:extLst>
            <a:ext uri="{FF2B5EF4-FFF2-40B4-BE49-F238E27FC236}">
              <a16:creationId xmlns:a16="http://schemas.microsoft.com/office/drawing/2014/main" id="{CB979E14-B231-4254-92ED-B07CD038E9BA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14300" cy="190500"/>
    <xdr:sp macro="" textlink="">
      <xdr:nvSpPr>
        <xdr:cNvPr id="3301" name="Shape 4" descr="*">
          <a:extLst>
            <a:ext uri="{FF2B5EF4-FFF2-40B4-BE49-F238E27FC236}">
              <a16:creationId xmlns:a16="http://schemas.microsoft.com/office/drawing/2014/main" id="{BA98F135-DAFB-4B1B-853B-3D915EF52011}"/>
            </a:ext>
          </a:extLst>
        </xdr:cNvPr>
        <xdr:cNvSpPr/>
      </xdr:nvSpPr>
      <xdr:spPr>
        <a:xfrm>
          <a:off x="1011115" y="412044173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23825" cy="200025"/>
    <xdr:sp macro="" textlink="">
      <xdr:nvSpPr>
        <xdr:cNvPr id="3302" name="Shape 3" descr="*">
          <a:extLst>
            <a:ext uri="{FF2B5EF4-FFF2-40B4-BE49-F238E27FC236}">
              <a16:creationId xmlns:a16="http://schemas.microsoft.com/office/drawing/2014/main" id="{8FFDA722-DEA9-4882-8D4D-5795A3F6E114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23825" cy="200025"/>
    <xdr:sp macro="" textlink="">
      <xdr:nvSpPr>
        <xdr:cNvPr id="3303" name="Shape 3" descr="*">
          <a:extLst>
            <a:ext uri="{FF2B5EF4-FFF2-40B4-BE49-F238E27FC236}">
              <a16:creationId xmlns:a16="http://schemas.microsoft.com/office/drawing/2014/main" id="{6903C189-B01A-4F22-AC11-D384EE7B1B07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23825" cy="200025"/>
    <xdr:sp macro="" textlink="">
      <xdr:nvSpPr>
        <xdr:cNvPr id="3304" name="Shape 3" descr="*">
          <a:extLst>
            <a:ext uri="{FF2B5EF4-FFF2-40B4-BE49-F238E27FC236}">
              <a16:creationId xmlns:a16="http://schemas.microsoft.com/office/drawing/2014/main" id="{4391C7E1-031C-42DE-ADF7-8334A1317B28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23825" cy="200025"/>
    <xdr:sp macro="" textlink="">
      <xdr:nvSpPr>
        <xdr:cNvPr id="3305" name="Shape 3" descr="*">
          <a:extLst>
            <a:ext uri="{FF2B5EF4-FFF2-40B4-BE49-F238E27FC236}">
              <a16:creationId xmlns:a16="http://schemas.microsoft.com/office/drawing/2014/main" id="{5AEEA60F-2E91-4D72-AED2-15E08AED1183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14300" cy="190500"/>
    <xdr:sp macro="" textlink="">
      <xdr:nvSpPr>
        <xdr:cNvPr id="3306" name="Shape 4" descr="*">
          <a:extLst>
            <a:ext uri="{FF2B5EF4-FFF2-40B4-BE49-F238E27FC236}">
              <a16:creationId xmlns:a16="http://schemas.microsoft.com/office/drawing/2014/main" id="{E4F9941F-0C8B-4AF8-AC81-687842C430E7}"/>
            </a:ext>
          </a:extLst>
        </xdr:cNvPr>
        <xdr:cNvSpPr/>
      </xdr:nvSpPr>
      <xdr:spPr>
        <a:xfrm>
          <a:off x="1011115" y="412044173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23825" cy="200025"/>
    <xdr:sp macro="" textlink="">
      <xdr:nvSpPr>
        <xdr:cNvPr id="3307" name="Shape 3" descr="*">
          <a:extLst>
            <a:ext uri="{FF2B5EF4-FFF2-40B4-BE49-F238E27FC236}">
              <a16:creationId xmlns:a16="http://schemas.microsoft.com/office/drawing/2014/main" id="{1F9B7DF6-8419-4A82-90D2-990D09D3D729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23825" cy="200025"/>
    <xdr:sp macro="" textlink="">
      <xdr:nvSpPr>
        <xdr:cNvPr id="3308" name="Shape 3" descr="*">
          <a:extLst>
            <a:ext uri="{FF2B5EF4-FFF2-40B4-BE49-F238E27FC236}">
              <a16:creationId xmlns:a16="http://schemas.microsoft.com/office/drawing/2014/main" id="{13561355-0437-4FB3-849E-B916B8AEEB2A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23825" cy="200025"/>
    <xdr:sp macro="" textlink="">
      <xdr:nvSpPr>
        <xdr:cNvPr id="3309" name="Shape 3" descr="*">
          <a:extLst>
            <a:ext uri="{FF2B5EF4-FFF2-40B4-BE49-F238E27FC236}">
              <a16:creationId xmlns:a16="http://schemas.microsoft.com/office/drawing/2014/main" id="{FDFB3B8C-6870-459F-A57E-780614C047A7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23825" cy="200025"/>
    <xdr:sp macro="" textlink="">
      <xdr:nvSpPr>
        <xdr:cNvPr id="3310" name="Shape 3" descr="*">
          <a:extLst>
            <a:ext uri="{FF2B5EF4-FFF2-40B4-BE49-F238E27FC236}">
              <a16:creationId xmlns:a16="http://schemas.microsoft.com/office/drawing/2014/main" id="{A4F3DCA5-6E92-470A-87A0-A8B2DABCBD0D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14300" cy="190500"/>
    <xdr:sp macro="" textlink="">
      <xdr:nvSpPr>
        <xdr:cNvPr id="3311" name="Shape 4" descr="*">
          <a:extLst>
            <a:ext uri="{FF2B5EF4-FFF2-40B4-BE49-F238E27FC236}">
              <a16:creationId xmlns:a16="http://schemas.microsoft.com/office/drawing/2014/main" id="{14D5E509-C035-46EB-9C94-EFF50196D233}"/>
            </a:ext>
          </a:extLst>
        </xdr:cNvPr>
        <xdr:cNvSpPr/>
      </xdr:nvSpPr>
      <xdr:spPr>
        <a:xfrm>
          <a:off x="1011115" y="412044173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23825" cy="200025"/>
    <xdr:sp macro="" textlink="">
      <xdr:nvSpPr>
        <xdr:cNvPr id="3312" name="Shape 3" descr="*">
          <a:extLst>
            <a:ext uri="{FF2B5EF4-FFF2-40B4-BE49-F238E27FC236}">
              <a16:creationId xmlns:a16="http://schemas.microsoft.com/office/drawing/2014/main" id="{474EE498-95FD-407B-8128-C1B2004C221C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23825" cy="200025"/>
    <xdr:sp macro="" textlink="">
      <xdr:nvSpPr>
        <xdr:cNvPr id="3313" name="Shape 3" descr="*">
          <a:extLst>
            <a:ext uri="{FF2B5EF4-FFF2-40B4-BE49-F238E27FC236}">
              <a16:creationId xmlns:a16="http://schemas.microsoft.com/office/drawing/2014/main" id="{05621A91-80E7-40E8-A375-5470A3352D94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23825" cy="200025"/>
    <xdr:sp macro="" textlink="">
      <xdr:nvSpPr>
        <xdr:cNvPr id="3314" name="Shape 3" descr="*">
          <a:extLst>
            <a:ext uri="{FF2B5EF4-FFF2-40B4-BE49-F238E27FC236}">
              <a16:creationId xmlns:a16="http://schemas.microsoft.com/office/drawing/2014/main" id="{AD353CA3-A9B6-44F5-B063-CFA09FE4B1A0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23825" cy="200025"/>
    <xdr:sp macro="" textlink="">
      <xdr:nvSpPr>
        <xdr:cNvPr id="3315" name="Shape 3" descr="*">
          <a:extLst>
            <a:ext uri="{FF2B5EF4-FFF2-40B4-BE49-F238E27FC236}">
              <a16:creationId xmlns:a16="http://schemas.microsoft.com/office/drawing/2014/main" id="{79B421FD-6CDA-40E2-AC4C-EAE3A3C734D7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14300" cy="190500"/>
    <xdr:sp macro="" textlink="">
      <xdr:nvSpPr>
        <xdr:cNvPr id="3316" name="Shape 4" descr="*">
          <a:extLst>
            <a:ext uri="{FF2B5EF4-FFF2-40B4-BE49-F238E27FC236}">
              <a16:creationId xmlns:a16="http://schemas.microsoft.com/office/drawing/2014/main" id="{9FFCFD37-C69B-46CC-AEA0-5457253A3FE6}"/>
            </a:ext>
          </a:extLst>
        </xdr:cNvPr>
        <xdr:cNvSpPr/>
      </xdr:nvSpPr>
      <xdr:spPr>
        <a:xfrm>
          <a:off x="1011115" y="412044173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23825" cy="200025"/>
    <xdr:sp macro="" textlink="">
      <xdr:nvSpPr>
        <xdr:cNvPr id="3317" name="Shape 3" descr="*">
          <a:extLst>
            <a:ext uri="{FF2B5EF4-FFF2-40B4-BE49-F238E27FC236}">
              <a16:creationId xmlns:a16="http://schemas.microsoft.com/office/drawing/2014/main" id="{31A279C9-4CF7-4501-9128-8828282E0DF2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23825" cy="200025"/>
    <xdr:sp macro="" textlink="">
      <xdr:nvSpPr>
        <xdr:cNvPr id="3318" name="Shape 3" descr="*">
          <a:extLst>
            <a:ext uri="{FF2B5EF4-FFF2-40B4-BE49-F238E27FC236}">
              <a16:creationId xmlns:a16="http://schemas.microsoft.com/office/drawing/2014/main" id="{70E569E2-B023-4D08-B0A5-56D822BC364E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23825" cy="200025"/>
    <xdr:sp macro="" textlink="">
      <xdr:nvSpPr>
        <xdr:cNvPr id="3319" name="Shape 3" descr="*">
          <a:extLst>
            <a:ext uri="{FF2B5EF4-FFF2-40B4-BE49-F238E27FC236}">
              <a16:creationId xmlns:a16="http://schemas.microsoft.com/office/drawing/2014/main" id="{30F0D57E-26DB-4146-9867-56D0FC5C7FBE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23825" cy="200025"/>
    <xdr:sp macro="" textlink="">
      <xdr:nvSpPr>
        <xdr:cNvPr id="3320" name="Shape 3" descr="*">
          <a:extLst>
            <a:ext uri="{FF2B5EF4-FFF2-40B4-BE49-F238E27FC236}">
              <a16:creationId xmlns:a16="http://schemas.microsoft.com/office/drawing/2014/main" id="{45F0CC24-A74E-41D8-9321-7DC6B002042A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14300" cy="200025"/>
    <xdr:sp macro="" textlink="">
      <xdr:nvSpPr>
        <xdr:cNvPr id="3321" name="Shape 4" descr="*">
          <a:extLst>
            <a:ext uri="{FF2B5EF4-FFF2-40B4-BE49-F238E27FC236}">
              <a16:creationId xmlns:a16="http://schemas.microsoft.com/office/drawing/2014/main" id="{72E6B867-52F2-4C50-AABE-4BD138E038D4}"/>
            </a:ext>
          </a:extLst>
        </xdr:cNvPr>
        <xdr:cNvSpPr/>
      </xdr:nvSpPr>
      <xdr:spPr>
        <a:xfrm>
          <a:off x="1011115" y="412044173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14300" cy="200025"/>
    <xdr:sp macro="" textlink="">
      <xdr:nvSpPr>
        <xdr:cNvPr id="3322" name="Shape 4" descr="*">
          <a:extLst>
            <a:ext uri="{FF2B5EF4-FFF2-40B4-BE49-F238E27FC236}">
              <a16:creationId xmlns:a16="http://schemas.microsoft.com/office/drawing/2014/main" id="{19BEDF48-645F-4E97-9777-033BFA9F53E5}"/>
            </a:ext>
          </a:extLst>
        </xdr:cNvPr>
        <xdr:cNvSpPr/>
      </xdr:nvSpPr>
      <xdr:spPr>
        <a:xfrm>
          <a:off x="1011115" y="412044173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14300" cy="200025"/>
    <xdr:sp macro="" textlink="">
      <xdr:nvSpPr>
        <xdr:cNvPr id="3323" name="Shape 4" descr="*">
          <a:extLst>
            <a:ext uri="{FF2B5EF4-FFF2-40B4-BE49-F238E27FC236}">
              <a16:creationId xmlns:a16="http://schemas.microsoft.com/office/drawing/2014/main" id="{BB13D92B-B498-4E23-8DE6-49691EDF70D2}"/>
            </a:ext>
          </a:extLst>
        </xdr:cNvPr>
        <xdr:cNvSpPr/>
      </xdr:nvSpPr>
      <xdr:spPr>
        <a:xfrm>
          <a:off x="1011115" y="412044173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14300" cy="200025"/>
    <xdr:sp macro="" textlink="">
      <xdr:nvSpPr>
        <xdr:cNvPr id="3324" name="Shape 4" descr="*">
          <a:extLst>
            <a:ext uri="{FF2B5EF4-FFF2-40B4-BE49-F238E27FC236}">
              <a16:creationId xmlns:a16="http://schemas.microsoft.com/office/drawing/2014/main" id="{D719E773-8746-46B5-8A68-488F382C0A93}"/>
            </a:ext>
          </a:extLst>
        </xdr:cNvPr>
        <xdr:cNvSpPr/>
      </xdr:nvSpPr>
      <xdr:spPr>
        <a:xfrm>
          <a:off x="1011115" y="412044173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23825" cy="200025"/>
    <xdr:sp macro="" textlink="">
      <xdr:nvSpPr>
        <xdr:cNvPr id="3325" name="Shape 3" descr="*">
          <a:extLst>
            <a:ext uri="{FF2B5EF4-FFF2-40B4-BE49-F238E27FC236}">
              <a16:creationId xmlns:a16="http://schemas.microsoft.com/office/drawing/2014/main" id="{63480A82-014A-4216-ABD9-5C7C52E12E59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23825" cy="200025"/>
    <xdr:sp macro="" textlink="">
      <xdr:nvSpPr>
        <xdr:cNvPr id="3326" name="Shape 3" descr="*">
          <a:extLst>
            <a:ext uri="{FF2B5EF4-FFF2-40B4-BE49-F238E27FC236}">
              <a16:creationId xmlns:a16="http://schemas.microsoft.com/office/drawing/2014/main" id="{DB2019DD-8BE6-4AF3-A81A-A4C8E4CDCE44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23825" cy="200025"/>
    <xdr:sp macro="" textlink="">
      <xdr:nvSpPr>
        <xdr:cNvPr id="3327" name="Shape 3" descr="*">
          <a:extLst>
            <a:ext uri="{FF2B5EF4-FFF2-40B4-BE49-F238E27FC236}">
              <a16:creationId xmlns:a16="http://schemas.microsoft.com/office/drawing/2014/main" id="{8AEC8C13-C732-489F-A49B-7512124A8C08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23825" cy="200025"/>
    <xdr:sp macro="" textlink="">
      <xdr:nvSpPr>
        <xdr:cNvPr id="3328" name="Shape 3" descr="*">
          <a:extLst>
            <a:ext uri="{FF2B5EF4-FFF2-40B4-BE49-F238E27FC236}">
              <a16:creationId xmlns:a16="http://schemas.microsoft.com/office/drawing/2014/main" id="{2AAD0DDB-8823-4D5E-9EBF-E28DE8F7DB9C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14300" cy="200025"/>
    <xdr:sp macro="" textlink="">
      <xdr:nvSpPr>
        <xdr:cNvPr id="3329" name="Shape 4" descr="*">
          <a:extLst>
            <a:ext uri="{FF2B5EF4-FFF2-40B4-BE49-F238E27FC236}">
              <a16:creationId xmlns:a16="http://schemas.microsoft.com/office/drawing/2014/main" id="{924F1958-9BC3-444C-B90A-DB4F66DBECE7}"/>
            </a:ext>
          </a:extLst>
        </xdr:cNvPr>
        <xdr:cNvSpPr/>
      </xdr:nvSpPr>
      <xdr:spPr>
        <a:xfrm>
          <a:off x="1011115" y="412044173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14300" cy="200025"/>
    <xdr:sp macro="" textlink="">
      <xdr:nvSpPr>
        <xdr:cNvPr id="3330" name="Shape 4" descr="*">
          <a:extLst>
            <a:ext uri="{FF2B5EF4-FFF2-40B4-BE49-F238E27FC236}">
              <a16:creationId xmlns:a16="http://schemas.microsoft.com/office/drawing/2014/main" id="{36DBADB4-51E7-47CC-B312-562166F567B7}"/>
            </a:ext>
          </a:extLst>
        </xdr:cNvPr>
        <xdr:cNvSpPr/>
      </xdr:nvSpPr>
      <xdr:spPr>
        <a:xfrm>
          <a:off x="1011115" y="412044173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14300" cy="200025"/>
    <xdr:sp macro="" textlink="">
      <xdr:nvSpPr>
        <xdr:cNvPr id="3331" name="Shape 4" descr="*">
          <a:extLst>
            <a:ext uri="{FF2B5EF4-FFF2-40B4-BE49-F238E27FC236}">
              <a16:creationId xmlns:a16="http://schemas.microsoft.com/office/drawing/2014/main" id="{DDE7CA82-277C-4E83-80FA-A754F19E0500}"/>
            </a:ext>
          </a:extLst>
        </xdr:cNvPr>
        <xdr:cNvSpPr/>
      </xdr:nvSpPr>
      <xdr:spPr>
        <a:xfrm>
          <a:off x="1011115" y="412044173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14300" cy="200025"/>
    <xdr:sp macro="" textlink="">
      <xdr:nvSpPr>
        <xdr:cNvPr id="3332" name="Shape 4" descr="*">
          <a:extLst>
            <a:ext uri="{FF2B5EF4-FFF2-40B4-BE49-F238E27FC236}">
              <a16:creationId xmlns:a16="http://schemas.microsoft.com/office/drawing/2014/main" id="{5FFF3ED1-23BD-47A3-9385-C751931BB372}"/>
            </a:ext>
          </a:extLst>
        </xdr:cNvPr>
        <xdr:cNvSpPr/>
      </xdr:nvSpPr>
      <xdr:spPr>
        <a:xfrm>
          <a:off x="1011115" y="412044173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23825" cy="200025"/>
    <xdr:sp macro="" textlink="">
      <xdr:nvSpPr>
        <xdr:cNvPr id="3333" name="Shape 3" descr="*">
          <a:extLst>
            <a:ext uri="{FF2B5EF4-FFF2-40B4-BE49-F238E27FC236}">
              <a16:creationId xmlns:a16="http://schemas.microsoft.com/office/drawing/2014/main" id="{5DDDFD55-B39F-4D32-8566-87A20289E321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23825" cy="200025"/>
    <xdr:sp macro="" textlink="">
      <xdr:nvSpPr>
        <xdr:cNvPr id="3334" name="Shape 3" descr="*">
          <a:extLst>
            <a:ext uri="{FF2B5EF4-FFF2-40B4-BE49-F238E27FC236}">
              <a16:creationId xmlns:a16="http://schemas.microsoft.com/office/drawing/2014/main" id="{21EDD33A-8CEA-405E-89B5-D2F615608FCE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23825" cy="200025"/>
    <xdr:sp macro="" textlink="">
      <xdr:nvSpPr>
        <xdr:cNvPr id="3335" name="Shape 3" descr="*">
          <a:extLst>
            <a:ext uri="{FF2B5EF4-FFF2-40B4-BE49-F238E27FC236}">
              <a16:creationId xmlns:a16="http://schemas.microsoft.com/office/drawing/2014/main" id="{7BFFF4EA-E1C1-481E-8BCF-8EFD32918462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23825" cy="200025"/>
    <xdr:sp macro="" textlink="">
      <xdr:nvSpPr>
        <xdr:cNvPr id="3336" name="Shape 3" descr="*">
          <a:extLst>
            <a:ext uri="{FF2B5EF4-FFF2-40B4-BE49-F238E27FC236}">
              <a16:creationId xmlns:a16="http://schemas.microsoft.com/office/drawing/2014/main" id="{AEDE4F30-C140-4542-A883-6B0449D2BE43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14300" cy="200025"/>
    <xdr:sp macro="" textlink="">
      <xdr:nvSpPr>
        <xdr:cNvPr id="3337" name="Shape 4" descr="*">
          <a:extLst>
            <a:ext uri="{FF2B5EF4-FFF2-40B4-BE49-F238E27FC236}">
              <a16:creationId xmlns:a16="http://schemas.microsoft.com/office/drawing/2014/main" id="{4EB5800B-6CB8-4C19-AAA5-328F250ABA7C}"/>
            </a:ext>
          </a:extLst>
        </xdr:cNvPr>
        <xdr:cNvSpPr/>
      </xdr:nvSpPr>
      <xdr:spPr>
        <a:xfrm>
          <a:off x="1011115" y="412044173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14300" cy="200025"/>
    <xdr:sp macro="" textlink="">
      <xdr:nvSpPr>
        <xdr:cNvPr id="3338" name="Shape 4" descr="*">
          <a:extLst>
            <a:ext uri="{FF2B5EF4-FFF2-40B4-BE49-F238E27FC236}">
              <a16:creationId xmlns:a16="http://schemas.microsoft.com/office/drawing/2014/main" id="{F08F8B5B-2C73-48B4-BB2D-A3971605BC67}"/>
            </a:ext>
          </a:extLst>
        </xdr:cNvPr>
        <xdr:cNvSpPr/>
      </xdr:nvSpPr>
      <xdr:spPr>
        <a:xfrm>
          <a:off x="1011115" y="412044173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14300" cy="200025"/>
    <xdr:sp macro="" textlink="">
      <xdr:nvSpPr>
        <xdr:cNvPr id="3339" name="Shape 4" descr="*">
          <a:extLst>
            <a:ext uri="{FF2B5EF4-FFF2-40B4-BE49-F238E27FC236}">
              <a16:creationId xmlns:a16="http://schemas.microsoft.com/office/drawing/2014/main" id="{4D1B9B21-9C25-4E00-8415-8ADE90918841}"/>
            </a:ext>
          </a:extLst>
        </xdr:cNvPr>
        <xdr:cNvSpPr/>
      </xdr:nvSpPr>
      <xdr:spPr>
        <a:xfrm>
          <a:off x="1011115" y="412044173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14300" cy="200025"/>
    <xdr:sp macro="" textlink="">
      <xdr:nvSpPr>
        <xdr:cNvPr id="3340" name="Shape 4" descr="*">
          <a:extLst>
            <a:ext uri="{FF2B5EF4-FFF2-40B4-BE49-F238E27FC236}">
              <a16:creationId xmlns:a16="http://schemas.microsoft.com/office/drawing/2014/main" id="{D727097C-C81F-4CC4-A513-800F168630C1}"/>
            </a:ext>
          </a:extLst>
        </xdr:cNvPr>
        <xdr:cNvSpPr/>
      </xdr:nvSpPr>
      <xdr:spPr>
        <a:xfrm>
          <a:off x="1011115" y="412044173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23825" cy="200025"/>
    <xdr:sp macro="" textlink="">
      <xdr:nvSpPr>
        <xdr:cNvPr id="3341" name="Shape 3" descr="*">
          <a:extLst>
            <a:ext uri="{FF2B5EF4-FFF2-40B4-BE49-F238E27FC236}">
              <a16:creationId xmlns:a16="http://schemas.microsoft.com/office/drawing/2014/main" id="{149A8383-8609-45BD-B1C3-70BC7B5A7757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23825" cy="200025"/>
    <xdr:sp macro="" textlink="">
      <xdr:nvSpPr>
        <xdr:cNvPr id="3342" name="Shape 3" descr="*">
          <a:extLst>
            <a:ext uri="{FF2B5EF4-FFF2-40B4-BE49-F238E27FC236}">
              <a16:creationId xmlns:a16="http://schemas.microsoft.com/office/drawing/2014/main" id="{2BBABE6A-5602-4E71-BB88-7E3D02A17746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23825" cy="200025"/>
    <xdr:sp macro="" textlink="">
      <xdr:nvSpPr>
        <xdr:cNvPr id="3343" name="Shape 3" descr="*">
          <a:extLst>
            <a:ext uri="{FF2B5EF4-FFF2-40B4-BE49-F238E27FC236}">
              <a16:creationId xmlns:a16="http://schemas.microsoft.com/office/drawing/2014/main" id="{23E6B9F6-2636-4327-9A03-A72F68EE3A86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23825" cy="200025"/>
    <xdr:sp macro="" textlink="">
      <xdr:nvSpPr>
        <xdr:cNvPr id="3344" name="Shape 3" descr="*">
          <a:extLst>
            <a:ext uri="{FF2B5EF4-FFF2-40B4-BE49-F238E27FC236}">
              <a16:creationId xmlns:a16="http://schemas.microsoft.com/office/drawing/2014/main" id="{0060AC08-0409-45DC-9729-10514EE2F5DC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14300" cy="200025"/>
    <xdr:sp macro="" textlink="">
      <xdr:nvSpPr>
        <xdr:cNvPr id="3345" name="Shape 4" descr="*">
          <a:extLst>
            <a:ext uri="{FF2B5EF4-FFF2-40B4-BE49-F238E27FC236}">
              <a16:creationId xmlns:a16="http://schemas.microsoft.com/office/drawing/2014/main" id="{D320AA5F-51C4-4A8B-A7AA-BC010A9501DA}"/>
            </a:ext>
          </a:extLst>
        </xdr:cNvPr>
        <xdr:cNvSpPr/>
      </xdr:nvSpPr>
      <xdr:spPr>
        <a:xfrm>
          <a:off x="1011115" y="412044173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14300" cy="200025"/>
    <xdr:sp macro="" textlink="">
      <xdr:nvSpPr>
        <xdr:cNvPr id="3346" name="Shape 4" descr="*">
          <a:extLst>
            <a:ext uri="{FF2B5EF4-FFF2-40B4-BE49-F238E27FC236}">
              <a16:creationId xmlns:a16="http://schemas.microsoft.com/office/drawing/2014/main" id="{39F14C8E-9184-4803-B823-21D78CC60333}"/>
            </a:ext>
          </a:extLst>
        </xdr:cNvPr>
        <xdr:cNvSpPr/>
      </xdr:nvSpPr>
      <xdr:spPr>
        <a:xfrm>
          <a:off x="1011115" y="412044173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14300" cy="200025"/>
    <xdr:sp macro="" textlink="">
      <xdr:nvSpPr>
        <xdr:cNvPr id="3347" name="Shape 4" descr="*">
          <a:extLst>
            <a:ext uri="{FF2B5EF4-FFF2-40B4-BE49-F238E27FC236}">
              <a16:creationId xmlns:a16="http://schemas.microsoft.com/office/drawing/2014/main" id="{3CB84036-85D5-47FD-9E3A-D3983466E8F6}"/>
            </a:ext>
          </a:extLst>
        </xdr:cNvPr>
        <xdr:cNvSpPr/>
      </xdr:nvSpPr>
      <xdr:spPr>
        <a:xfrm>
          <a:off x="1011115" y="412044173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14300" cy="200025"/>
    <xdr:sp macro="" textlink="">
      <xdr:nvSpPr>
        <xdr:cNvPr id="3348" name="Shape 4" descr="*">
          <a:extLst>
            <a:ext uri="{FF2B5EF4-FFF2-40B4-BE49-F238E27FC236}">
              <a16:creationId xmlns:a16="http://schemas.microsoft.com/office/drawing/2014/main" id="{76671828-4596-490A-AD46-ABFE9F5D2933}"/>
            </a:ext>
          </a:extLst>
        </xdr:cNvPr>
        <xdr:cNvSpPr/>
      </xdr:nvSpPr>
      <xdr:spPr>
        <a:xfrm>
          <a:off x="1011115" y="412044173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23825" cy="200025"/>
    <xdr:sp macro="" textlink="">
      <xdr:nvSpPr>
        <xdr:cNvPr id="3349" name="Shape 3" descr="*">
          <a:extLst>
            <a:ext uri="{FF2B5EF4-FFF2-40B4-BE49-F238E27FC236}">
              <a16:creationId xmlns:a16="http://schemas.microsoft.com/office/drawing/2014/main" id="{FCD65A17-5FED-4239-A8A4-6670BF43DB00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23825" cy="200025"/>
    <xdr:sp macro="" textlink="">
      <xdr:nvSpPr>
        <xdr:cNvPr id="3350" name="Shape 3" descr="*">
          <a:extLst>
            <a:ext uri="{FF2B5EF4-FFF2-40B4-BE49-F238E27FC236}">
              <a16:creationId xmlns:a16="http://schemas.microsoft.com/office/drawing/2014/main" id="{FC2FBC5B-423A-4AAD-9D64-DEE5139AE995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23825" cy="200025"/>
    <xdr:sp macro="" textlink="">
      <xdr:nvSpPr>
        <xdr:cNvPr id="3351" name="Shape 3" descr="*">
          <a:extLst>
            <a:ext uri="{FF2B5EF4-FFF2-40B4-BE49-F238E27FC236}">
              <a16:creationId xmlns:a16="http://schemas.microsoft.com/office/drawing/2014/main" id="{8ECDE0B7-A73A-47EE-979F-03A7B8F92546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23825" cy="200025"/>
    <xdr:sp macro="" textlink="">
      <xdr:nvSpPr>
        <xdr:cNvPr id="3352" name="Shape 3" descr="*">
          <a:extLst>
            <a:ext uri="{FF2B5EF4-FFF2-40B4-BE49-F238E27FC236}">
              <a16:creationId xmlns:a16="http://schemas.microsoft.com/office/drawing/2014/main" id="{B326482B-0C05-42A5-B40F-DCBD662047DA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14300" cy="200025"/>
    <xdr:sp macro="" textlink="">
      <xdr:nvSpPr>
        <xdr:cNvPr id="3353" name="Shape 4" descr="*">
          <a:extLst>
            <a:ext uri="{FF2B5EF4-FFF2-40B4-BE49-F238E27FC236}">
              <a16:creationId xmlns:a16="http://schemas.microsoft.com/office/drawing/2014/main" id="{29895224-8C7C-4501-8068-8D87DBAB7EE9}"/>
            </a:ext>
          </a:extLst>
        </xdr:cNvPr>
        <xdr:cNvSpPr/>
      </xdr:nvSpPr>
      <xdr:spPr>
        <a:xfrm>
          <a:off x="1011115" y="412044173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14300" cy="200025"/>
    <xdr:sp macro="" textlink="">
      <xdr:nvSpPr>
        <xdr:cNvPr id="3354" name="Shape 4" descr="*">
          <a:extLst>
            <a:ext uri="{FF2B5EF4-FFF2-40B4-BE49-F238E27FC236}">
              <a16:creationId xmlns:a16="http://schemas.microsoft.com/office/drawing/2014/main" id="{EDBD7429-7132-478E-B719-C7983588D3F5}"/>
            </a:ext>
          </a:extLst>
        </xdr:cNvPr>
        <xdr:cNvSpPr/>
      </xdr:nvSpPr>
      <xdr:spPr>
        <a:xfrm>
          <a:off x="1011115" y="412044173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14300" cy="200025"/>
    <xdr:sp macro="" textlink="">
      <xdr:nvSpPr>
        <xdr:cNvPr id="3355" name="Shape 4" descr="*">
          <a:extLst>
            <a:ext uri="{FF2B5EF4-FFF2-40B4-BE49-F238E27FC236}">
              <a16:creationId xmlns:a16="http://schemas.microsoft.com/office/drawing/2014/main" id="{6605DF96-17C2-4CD7-8F5D-DF6F37BBBCED}"/>
            </a:ext>
          </a:extLst>
        </xdr:cNvPr>
        <xdr:cNvSpPr/>
      </xdr:nvSpPr>
      <xdr:spPr>
        <a:xfrm>
          <a:off x="1011115" y="412044173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14300" cy="200025"/>
    <xdr:sp macro="" textlink="">
      <xdr:nvSpPr>
        <xdr:cNvPr id="3356" name="Shape 4" descr="*">
          <a:extLst>
            <a:ext uri="{FF2B5EF4-FFF2-40B4-BE49-F238E27FC236}">
              <a16:creationId xmlns:a16="http://schemas.microsoft.com/office/drawing/2014/main" id="{8CAA7027-50E5-4447-8393-C22D0B2BCE27}"/>
            </a:ext>
          </a:extLst>
        </xdr:cNvPr>
        <xdr:cNvSpPr/>
      </xdr:nvSpPr>
      <xdr:spPr>
        <a:xfrm>
          <a:off x="1011115" y="412044173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23825" cy="200025"/>
    <xdr:sp macro="" textlink="">
      <xdr:nvSpPr>
        <xdr:cNvPr id="3357" name="Shape 3" descr="*">
          <a:extLst>
            <a:ext uri="{FF2B5EF4-FFF2-40B4-BE49-F238E27FC236}">
              <a16:creationId xmlns:a16="http://schemas.microsoft.com/office/drawing/2014/main" id="{7961DC94-C000-40DF-BE81-D92033D01F05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23825" cy="200025"/>
    <xdr:sp macro="" textlink="">
      <xdr:nvSpPr>
        <xdr:cNvPr id="3358" name="Shape 3" descr="*">
          <a:extLst>
            <a:ext uri="{FF2B5EF4-FFF2-40B4-BE49-F238E27FC236}">
              <a16:creationId xmlns:a16="http://schemas.microsoft.com/office/drawing/2014/main" id="{6F6DCE3F-93CE-4124-B532-04868E279E0F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23825" cy="200025"/>
    <xdr:sp macro="" textlink="">
      <xdr:nvSpPr>
        <xdr:cNvPr id="3359" name="Shape 3" descr="*">
          <a:extLst>
            <a:ext uri="{FF2B5EF4-FFF2-40B4-BE49-F238E27FC236}">
              <a16:creationId xmlns:a16="http://schemas.microsoft.com/office/drawing/2014/main" id="{8B024671-FD36-458E-81F3-8C533C30626B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23825" cy="200025"/>
    <xdr:sp macro="" textlink="">
      <xdr:nvSpPr>
        <xdr:cNvPr id="3360" name="Shape 3" descr="*">
          <a:extLst>
            <a:ext uri="{FF2B5EF4-FFF2-40B4-BE49-F238E27FC236}">
              <a16:creationId xmlns:a16="http://schemas.microsoft.com/office/drawing/2014/main" id="{8DC1A1FC-6208-448E-9E0A-0D0C7E7B38D3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14300" cy="200025"/>
    <xdr:sp macro="" textlink="">
      <xdr:nvSpPr>
        <xdr:cNvPr id="3361" name="Shape 4" descr="*">
          <a:extLst>
            <a:ext uri="{FF2B5EF4-FFF2-40B4-BE49-F238E27FC236}">
              <a16:creationId xmlns:a16="http://schemas.microsoft.com/office/drawing/2014/main" id="{E0585E3A-059C-412A-841B-288D2B5D3A99}"/>
            </a:ext>
          </a:extLst>
        </xdr:cNvPr>
        <xdr:cNvSpPr/>
      </xdr:nvSpPr>
      <xdr:spPr>
        <a:xfrm>
          <a:off x="1011115" y="412044173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14300" cy="200025"/>
    <xdr:sp macro="" textlink="">
      <xdr:nvSpPr>
        <xdr:cNvPr id="3362" name="Shape 4" descr="*">
          <a:extLst>
            <a:ext uri="{FF2B5EF4-FFF2-40B4-BE49-F238E27FC236}">
              <a16:creationId xmlns:a16="http://schemas.microsoft.com/office/drawing/2014/main" id="{FC680866-A5D3-4B1A-97B3-42F8C3DC6484}"/>
            </a:ext>
          </a:extLst>
        </xdr:cNvPr>
        <xdr:cNvSpPr/>
      </xdr:nvSpPr>
      <xdr:spPr>
        <a:xfrm>
          <a:off x="1011115" y="412044173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14300" cy="200025"/>
    <xdr:sp macro="" textlink="">
      <xdr:nvSpPr>
        <xdr:cNvPr id="3363" name="Shape 4" descr="*">
          <a:extLst>
            <a:ext uri="{FF2B5EF4-FFF2-40B4-BE49-F238E27FC236}">
              <a16:creationId xmlns:a16="http://schemas.microsoft.com/office/drawing/2014/main" id="{3352A303-6397-4591-8658-B07F5FE6CFCF}"/>
            </a:ext>
          </a:extLst>
        </xdr:cNvPr>
        <xdr:cNvSpPr/>
      </xdr:nvSpPr>
      <xdr:spPr>
        <a:xfrm>
          <a:off x="1011115" y="412044173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14300" cy="200025"/>
    <xdr:sp macro="" textlink="">
      <xdr:nvSpPr>
        <xdr:cNvPr id="3364" name="Shape 4" descr="*">
          <a:extLst>
            <a:ext uri="{FF2B5EF4-FFF2-40B4-BE49-F238E27FC236}">
              <a16:creationId xmlns:a16="http://schemas.microsoft.com/office/drawing/2014/main" id="{0875CD87-B472-42EB-8271-07F1344E4287}"/>
            </a:ext>
          </a:extLst>
        </xdr:cNvPr>
        <xdr:cNvSpPr/>
      </xdr:nvSpPr>
      <xdr:spPr>
        <a:xfrm>
          <a:off x="1011115" y="412044173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885825</xdr:colOff>
      <xdr:row>1540</xdr:row>
      <xdr:rowOff>114300</xdr:rowOff>
    </xdr:from>
    <xdr:ext cx="114300" cy="200025"/>
    <xdr:sp macro="" textlink="">
      <xdr:nvSpPr>
        <xdr:cNvPr id="3365" name="Shape 10" descr="*">
          <a:extLst>
            <a:ext uri="{FF2B5EF4-FFF2-40B4-BE49-F238E27FC236}">
              <a16:creationId xmlns:a16="http://schemas.microsoft.com/office/drawing/2014/main" id="{C8B16083-84E3-48C5-BCF7-2049C20616FC}"/>
            </a:ext>
          </a:extLst>
        </xdr:cNvPr>
        <xdr:cNvSpPr/>
      </xdr:nvSpPr>
      <xdr:spPr>
        <a:xfrm>
          <a:off x="885825" y="414737550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885825</xdr:colOff>
      <xdr:row>1540</xdr:row>
      <xdr:rowOff>114300</xdr:rowOff>
    </xdr:from>
    <xdr:ext cx="114300" cy="200025"/>
    <xdr:sp macro="" textlink="">
      <xdr:nvSpPr>
        <xdr:cNvPr id="3366" name="Shape 10" descr="*">
          <a:extLst>
            <a:ext uri="{FF2B5EF4-FFF2-40B4-BE49-F238E27FC236}">
              <a16:creationId xmlns:a16="http://schemas.microsoft.com/office/drawing/2014/main" id="{B293EB30-CE64-4E81-8F83-9F2652BF1C97}"/>
            </a:ext>
          </a:extLst>
        </xdr:cNvPr>
        <xdr:cNvSpPr/>
      </xdr:nvSpPr>
      <xdr:spPr>
        <a:xfrm>
          <a:off x="885825" y="414737550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23825" cy="200025"/>
    <xdr:sp macro="" textlink="">
      <xdr:nvSpPr>
        <xdr:cNvPr id="3367" name="Shape 3" descr="*">
          <a:extLst>
            <a:ext uri="{FF2B5EF4-FFF2-40B4-BE49-F238E27FC236}">
              <a16:creationId xmlns:a16="http://schemas.microsoft.com/office/drawing/2014/main" id="{564C8E6C-0219-4391-A63E-B0610BC9C6C7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23825" cy="200025"/>
    <xdr:sp macro="" textlink="">
      <xdr:nvSpPr>
        <xdr:cNvPr id="3368" name="Shape 3" descr="*">
          <a:extLst>
            <a:ext uri="{FF2B5EF4-FFF2-40B4-BE49-F238E27FC236}">
              <a16:creationId xmlns:a16="http://schemas.microsoft.com/office/drawing/2014/main" id="{66AF3011-768A-4967-86DC-F7E74B70C8FE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23825" cy="200025"/>
    <xdr:sp macro="" textlink="">
      <xdr:nvSpPr>
        <xdr:cNvPr id="3369" name="Shape 3" descr="*">
          <a:extLst>
            <a:ext uri="{FF2B5EF4-FFF2-40B4-BE49-F238E27FC236}">
              <a16:creationId xmlns:a16="http://schemas.microsoft.com/office/drawing/2014/main" id="{2D99B5E7-54D3-46F5-BB04-EB3A3958E474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23825" cy="200025"/>
    <xdr:sp macro="" textlink="">
      <xdr:nvSpPr>
        <xdr:cNvPr id="3370" name="Shape 3" descr="*">
          <a:extLst>
            <a:ext uri="{FF2B5EF4-FFF2-40B4-BE49-F238E27FC236}">
              <a16:creationId xmlns:a16="http://schemas.microsoft.com/office/drawing/2014/main" id="{398C40CE-AFC7-41B4-BBBF-542EA7ACEFD3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14300" cy="200025"/>
    <xdr:sp macro="" textlink="">
      <xdr:nvSpPr>
        <xdr:cNvPr id="3371" name="Shape 4" descr="*">
          <a:extLst>
            <a:ext uri="{FF2B5EF4-FFF2-40B4-BE49-F238E27FC236}">
              <a16:creationId xmlns:a16="http://schemas.microsoft.com/office/drawing/2014/main" id="{E93D31AC-0113-4BFC-8F3F-906F81E4C624}"/>
            </a:ext>
          </a:extLst>
        </xdr:cNvPr>
        <xdr:cNvSpPr/>
      </xdr:nvSpPr>
      <xdr:spPr>
        <a:xfrm>
          <a:off x="1011115" y="414623250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23825" cy="200025"/>
    <xdr:sp macro="" textlink="">
      <xdr:nvSpPr>
        <xdr:cNvPr id="3372" name="Shape 3" descr="*">
          <a:extLst>
            <a:ext uri="{FF2B5EF4-FFF2-40B4-BE49-F238E27FC236}">
              <a16:creationId xmlns:a16="http://schemas.microsoft.com/office/drawing/2014/main" id="{5D66E74C-080C-44F0-BB95-15BE755F7AA7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23825" cy="200025"/>
    <xdr:sp macro="" textlink="">
      <xdr:nvSpPr>
        <xdr:cNvPr id="3373" name="Shape 3" descr="*">
          <a:extLst>
            <a:ext uri="{FF2B5EF4-FFF2-40B4-BE49-F238E27FC236}">
              <a16:creationId xmlns:a16="http://schemas.microsoft.com/office/drawing/2014/main" id="{5D3D34E4-F4A0-4D20-989D-5DD5C6FD6B6E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23825" cy="200025"/>
    <xdr:sp macro="" textlink="">
      <xdr:nvSpPr>
        <xdr:cNvPr id="3374" name="Shape 3" descr="*">
          <a:extLst>
            <a:ext uri="{FF2B5EF4-FFF2-40B4-BE49-F238E27FC236}">
              <a16:creationId xmlns:a16="http://schemas.microsoft.com/office/drawing/2014/main" id="{09A6BEA6-3754-4DF6-BBA4-9800EF91922F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23825" cy="200025"/>
    <xdr:sp macro="" textlink="">
      <xdr:nvSpPr>
        <xdr:cNvPr id="3375" name="Shape 3" descr="*">
          <a:extLst>
            <a:ext uri="{FF2B5EF4-FFF2-40B4-BE49-F238E27FC236}">
              <a16:creationId xmlns:a16="http://schemas.microsoft.com/office/drawing/2014/main" id="{9A7EEA37-8025-4153-8BF6-A8B0155A712A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14300" cy="200025"/>
    <xdr:sp macro="" textlink="">
      <xdr:nvSpPr>
        <xdr:cNvPr id="3376" name="Shape 4" descr="*">
          <a:extLst>
            <a:ext uri="{FF2B5EF4-FFF2-40B4-BE49-F238E27FC236}">
              <a16:creationId xmlns:a16="http://schemas.microsoft.com/office/drawing/2014/main" id="{20262445-D915-48E2-9698-884151EA8D66}"/>
            </a:ext>
          </a:extLst>
        </xdr:cNvPr>
        <xdr:cNvSpPr/>
      </xdr:nvSpPr>
      <xdr:spPr>
        <a:xfrm>
          <a:off x="1011115" y="414623250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23825" cy="200025"/>
    <xdr:sp macro="" textlink="">
      <xdr:nvSpPr>
        <xdr:cNvPr id="3377" name="Shape 3" descr="*">
          <a:extLst>
            <a:ext uri="{FF2B5EF4-FFF2-40B4-BE49-F238E27FC236}">
              <a16:creationId xmlns:a16="http://schemas.microsoft.com/office/drawing/2014/main" id="{21430265-00D2-4BE1-92EA-DD839893632F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23825" cy="200025"/>
    <xdr:sp macro="" textlink="">
      <xdr:nvSpPr>
        <xdr:cNvPr id="3378" name="Shape 3" descr="*">
          <a:extLst>
            <a:ext uri="{FF2B5EF4-FFF2-40B4-BE49-F238E27FC236}">
              <a16:creationId xmlns:a16="http://schemas.microsoft.com/office/drawing/2014/main" id="{8F74B271-6770-448D-874B-1A750EFEDA2D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23825" cy="200025"/>
    <xdr:sp macro="" textlink="">
      <xdr:nvSpPr>
        <xdr:cNvPr id="3379" name="Shape 3" descr="*">
          <a:extLst>
            <a:ext uri="{FF2B5EF4-FFF2-40B4-BE49-F238E27FC236}">
              <a16:creationId xmlns:a16="http://schemas.microsoft.com/office/drawing/2014/main" id="{8B21EC5B-5EC4-4772-842A-D99B676FA3D9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23825" cy="200025"/>
    <xdr:sp macro="" textlink="">
      <xdr:nvSpPr>
        <xdr:cNvPr id="3380" name="Shape 3" descr="*">
          <a:extLst>
            <a:ext uri="{FF2B5EF4-FFF2-40B4-BE49-F238E27FC236}">
              <a16:creationId xmlns:a16="http://schemas.microsoft.com/office/drawing/2014/main" id="{5815CABF-1A93-4BCD-BE43-A2481C1300D1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14300" cy="200025"/>
    <xdr:sp macro="" textlink="">
      <xdr:nvSpPr>
        <xdr:cNvPr id="3381" name="Shape 4" descr="*">
          <a:extLst>
            <a:ext uri="{FF2B5EF4-FFF2-40B4-BE49-F238E27FC236}">
              <a16:creationId xmlns:a16="http://schemas.microsoft.com/office/drawing/2014/main" id="{F2DA8428-F16D-407C-82F8-BE333B54D723}"/>
            </a:ext>
          </a:extLst>
        </xdr:cNvPr>
        <xdr:cNvSpPr/>
      </xdr:nvSpPr>
      <xdr:spPr>
        <a:xfrm>
          <a:off x="1011115" y="414623250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23825" cy="200025"/>
    <xdr:sp macro="" textlink="">
      <xdr:nvSpPr>
        <xdr:cNvPr id="3382" name="Shape 3" descr="*">
          <a:extLst>
            <a:ext uri="{FF2B5EF4-FFF2-40B4-BE49-F238E27FC236}">
              <a16:creationId xmlns:a16="http://schemas.microsoft.com/office/drawing/2014/main" id="{36AE3BD9-B806-4F25-AF66-6917AA335857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23825" cy="200025"/>
    <xdr:sp macro="" textlink="">
      <xdr:nvSpPr>
        <xdr:cNvPr id="3383" name="Shape 3" descr="*">
          <a:extLst>
            <a:ext uri="{FF2B5EF4-FFF2-40B4-BE49-F238E27FC236}">
              <a16:creationId xmlns:a16="http://schemas.microsoft.com/office/drawing/2014/main" id="{392F86EC-D73D-4935-A132-07881D968A6D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23825" cy="200025"/>
    <xdr:sp macro="" textlink="">
      <xdr:nvSpPr>
        <xdr:cNvPr id="3384" name="Shape 3" descr="*">
          <a:extLst>
            <a:ext uri="{FF2B5EF4-FFF2-40B4-BE49-F238E27FC236}">
              <a16:creationId xmlns:a16="http://schemas.microsoft.com/office/drawing/2014/main" id="{856A5835-BC87-41A3-8983-4CEF54C37822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23825" cy="200025"/>
    <xdr:sp macro="" textlink="">
      <xdr:nvSpPr>
        <xdr:cNvPr id="3385" name="Shape 3" descr="*">
          <a:extLst>
            <a:ext uri="{FF2B5EF4-FFF2-40B4-BE49-F238E27FC236}">
              <a16:creationId xmlns:a16="http://schemas.microsoft.com/office/drawing/2014/main" id="{79E657D2-709A-4D1D-9CCC-8813F0BD2E58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14300" cy="200025"/>
    <xdr:sp macro="" textlink="">
      <xdr:nvSpPr>
        <xdr:cNvPr id="3386" name="Shape 4" descr="*">
          <a:extLst>
            <a:ext uri="{FF2B5EF4-FFF2-40B4-BE49-F238E27FC236}">
              <a16:creationId xmlns:a16="http://schemas.microsoft.com/office/drawing/2014/main" id="{63EDFD68-E08A-45A6-9466-DF97405917B5}"/>
            </a:ext>
          </a:extLst>
        </xdr:cNvPr>
        <xdr:cNvSpPr/>
      </xdr:nvSpPr>
      <xdr:spPr>
        <a:xfrm>
          <a:off x="1011115" y="414623250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23825" cy="200025"/>
    <xdr:sp macro="" textlink="">
      <xdr:nvSpPr>
        <xdr:cNvPr id="3387" name="Shape 3" descr="*">
          <a:extLst>
            <a:ext uri="{FF2B5EF4-FFF2-40B4-BE49-F238E27FC236}">
              <a16:creationId xmlns:a16="http://schemas.microsoft.com/office/drawing/2014/main" id="{9604C69D-5190-42EF-B782-3BD0620C0EB4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23825" cy="200025"/>
    <xdr:sp macro="" textlink="">
      <xdr:nvSpPr>
        <xdr:cNvPr id="3388" name="Shape 3" descr="*">
          <a:extLst>
            <a:ext uri="{FF2B5EF4-FFF2-40B4-BE49-F238E27FC236}">
              <a16:creationId xmlns:a16="http://schemas.microsoft.com/office/drawing/2014/main" id="{EBEF3E50-0391-4714-9A28-7C9AB0F73B55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23825" cy="200025"/>
    <xdr:sp macro="" textlink="">
      <xdr:nvSpPr>
        <xdr:cNvPr id="3389" name="Shape 3" descr="*">
          <a:extLst>
            <a:ext uri="{FF2B5EF4-FFF2-40B4-BE49-F238E27FC236}">
              <a16:creationId xmlns:a16="http://schemas.microsoft.com/office/drawing/2014/main" id="{1CE7364E-2511-4F80-A0DC-D47863B7DAA6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23825" cy="200025"/>
    <xdr:sp macro="" textlink="">
      <xdr:nvSpPr>
        <xdr:cNvPr id="3390" name="Shape 3" descr="*">
          <a:extLst>
            <a:ext uri="{FF2B5EF4-FFF2-40B4-BE49-F238E27FC236}">
              <a16:creationId xmlns:a16="http://schemas.microsoft.com/office/drawing/2014/main" id="{38AB6DE4-2274-485A-982C-3A9AE58325D0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14300" cy="200025"/>
    <xdr:sp macro="" textlink="">
      <xdr:nvSpPr>
        <xdr:cNvPr id="3391" name="Shape 4" descr="*">
          <a:extLst>
            <a:ext uri="{FF2B5EF4-FFF2-40B4-BE49-F238E27FC236}">
              <a16:creationId xmlns:a16="http://schemas.microsoft.com/office/drawing/2014/main" id="{B48A181B-73D1-47CE-8B98-337114AAE3D4}"/>
            </a:ext>
          </a:extLst>
        </xdr:cNvPr>
        <xdr:cNvSpPr/>
      </xdr:nvSpPr>
      <xdr:spPr>
        <a:xfrm>
          <a:off x="1011115" y="414623250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23825" cy="200025"/>
    <xdr:sp macro="" textlink="">
      <xdr:nvSpPr>
        <xdr:cNvPr id="3392" name="Shape 3" descr="*">
          <a:extLst>
            <a:ext uri="{FF2B5EF4-FFF2-40B4-BE49-F238E27FC236}">
              <a16:creationId xmlns:a16="http://schemas.microsoft.com/office/drawing/2014/main" id="{67BA0A63-B6A7-4A58-A845-640D4EECAC1B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23825" cy="200025"/>
    <xdr:sp macro="" textlink="">
      <xdr:nvSpPr>
        <xdr:cNvPr id="3393" name="Shape 3" descr="*">
          <a:extLst>
            <a:ext uri="{FF2B5EF4-FFF2-40B4-BE49-F238E27FC236}">
              <a16:creationId xmlns:a16="http://schemas.microsoft.com/office/drawing/2014/main" id="{4D9C8EAE-F885-4B73-A478-D57F07B9CF3F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23825" cy="200025"/>
    <xdr:sp macro="" textlink="">
      <xdr:nvSpPr>
        <xdr:cNvPr id="3394" name="Shape 3" descr="*">
          <a:extLst>
            <a:ext uri="{FF2B5EF4-FFF2-40B4-BE49-F238E27FC236}">
              <a16:creationId xmlns:a16="http://schemas.microsoft.com/office/drawing/2014/main" id="{FB7E5B9F-5C67-40A0-959C-C35280E5E58D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23825" cy="200025"/>
    <xdr:sp macro="" textlink="">
      <xdr:nvSpPr>
        <xdr:cNvPr id="3395" name="Shape 3" descr="*">
          <a:extLst>
            <a:ext uri="{FF2B5EF4-FFF2-40B4-BE49-F238E27FC236}">
              <a16:creationId xmlns:a16="http://schemas.microsoft.com/office/drawing/2014/main" id="{B99161F4-3A36-4882-BFA2-E742A9873DC2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14300" cy="200025"/>
    <xdr:sp macro="" textlink="">
      <xdr:nvSpPr>
        <xdr:cNvPr id="3396" name="Shape 4" descr="*">
          <a:extLst>
            <a:ext uri="{FF2B5EF4-FFF2-40B4-BE49-F238E27FC236}">
              <a16:creationId xmlns:a16="http://schemas.microsoft.com/office/drawing/2014/main" id="{3C8F9DFE-FA65-4C69-B184-D3AF491A43F6}"/>
            </a:ext>
          </a:extLst>
        </xdr:cNvPr>
        <xdr:cNvSpPr/>
      </xdr:nvSpPr>
      <xdr:spPr>
        <a:xfrm>
          <a:off x="1011115" y="414623250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23825" cy="200025"/>
    <xdr:sp macro="" textlink="">
      <xdr:nvSpPr>
        <xdr:cNvPr id="3397" name="Shape 3" descr="*">
          <a:extLst>
            <a:ext uri="{FF2B5EF4-FFF2-40B4-BE49-F238E27FC236}">
              <a16:creationId xmlns:a16="http://schemas.microsoft.com/office/drawing/2014/main" id="{5E5753BF-8FEE-46EA-9102-0070CD19F8A9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23825" cy="200025"/>
    <xdr:sp macro="" textlink="">
      <xdr:nvSpPr>
        <xdr:cNvPr id="3398" name="Shape 3" descr="*">
          <a:extLst>
            <a:ext uri="{FF2B5EF4-FFF2-40B4-BE49-F238E27FC236}">
              <a16:creationId xmlns:a16="http://schemas.microsoft.com/office/drawing/2014/main" id="{1AD39E2A-66F4-44DD-A964-0FBE12E7514A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23825" cy="200025"/>
    <xdr:sp macro="" textlink="">
      <xdr:nvSpPr>
        <xdr:cNvPr id="3399" name="Shape 3" descr="*">
          <a:extLst>
            <a:ext uri="{FF2B5EF4-FFF2-40B4-BE49-F238E27FC236}">
              <a16:creationId xmlns:a16="http://schemas.microsoft.com/office/drawing/2014/main" id="{A7EF55FE-7B97-44CF-B143-96DADA0D8DAF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23825" cy="200025"/>
    <xdr:sp macro="" textlink="">
      <xdr:nvSpPr>
        <xdr:cNvPr id="3400" name="Shape 3" descr="*">
          <a:extLst>
            <a:ext uri="{FF2B5EF4-FFF2-40B4-BE49-F238E27FC236}">
              <a16:creationId xmlns:a16="http://schemas.microsoft.com/office/drawing/2014/main" id="{3E8F74F9-2873-47F0-8498-B32F36DAF1A9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14300" cy="190500"/>
    <xdr:sp macro="" textlink="">
      <xdr:nvSpPr>
        <xdr:cNvPr id="3401" name="Shape 4" descr="*">
          <a:extLst>
            <a:ext uri="{FF2B5EF4-FFF2-40B4-BE49-F238E27FC236}">
              <a16:creationId xmlns:a16="http://schemas.microsoft.com/office/drawing/2014/main" id="{148F0D67-D4CB-4C35-99C2-40B4697E686E}"/>
            </a:ext>
          </a:extLst>
        </xdr:cNvPr>
        <xdr:cNvSpPr/>
      </xdr:nvSpPr>
      <xdr:spPr>
        <a:xfrm>
          <a:off x="1011115" y="414623250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23825" cy="200025"/>
    <xdr:sp macro="" textlink="">
      <xdr:nvSpPr>
        <xdr:cNvPr id="3402" name="Shape 3" descr="*">
          <a:extLst>
            <a:ext uri="{FF2B5EF4-FFF2-40B4-BE49-F238E27FC236}">
              <a16:creationId xmlns:a16="http://schemas.microsoft.com/office/drawing/2014/main" id="{D35923B1-70FF-42CE-BA6D-A9479137034C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23825" cy="200025"/>
    <xdr:sp macro="" textlink="">
      <xdr:nvSpPr>
        <xdr:cNvPr id="3403" name="Shape 3" descr="*">
          <a:extLst>
            <a:ext uri="{FF2B5EF4-FFF2-40B4-BE49-F238E27FC236}">
              <a16:creationId xmlns:a16="http://schemas.microsoft.com/office/drawing/2014/main" id="{0A1A487F-88EE-48C9-8BF5-49588C423040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23825" cy="200025"/>
    <xdr:sp macro="" textlink="">
      <xdr:nvSpPr>
        <xdr:cNvPr id="3404" name="Shape 3" descr="*">
          <a:extLst>
            <a:ext uri="{FF2B5EF4-FFF2-40B4-BE49-F238E27FC236}">
              <a16:creationId xmlns:a16="http://schemas.microsoft.com/office/drawing/2014/main" id="{0E404945-709B-46CE-94FF-9FFA2D2240E0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23825" cy="200025"/>
    <xdr:sp macro="" textlink="">
      <xdr:nvSpPr>
        <xdr:cNvPr id="3405" name="Shape 3" descr="*">
          <a:extLst>
            <a:ext uri="{FF2B5EF4-FFF2-40B4-BE49-F238E27FC236}">
              <a16:creationId xmlns:a16="http://schemas.microsoft.com/office/drawing/2014/main" id="{4173AA71-349F-4F6D-9328-890920CAE5B6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14300" cy="190500"/>
    <xdr:sp macro="" textlink="">
      <xdr:nvSpPr>
        <xdr:cNvPr id="3406" name="Shape 4" descr="*">
          <a:extLst>
            <a:ext uri="{FF2B5EF4-FFF2-40B4-BE49-F238E27FC236}">
              <a16:creationId xmlns:a16="http://schemas.microsoft.com/office/drawing/2014/main" id="{21A30AFA-B88C-4BDA-BFD5-04B6B02EB447}"/>
            </a:ext>
          </a:extLst>
        </xdr:cNvPr>
        <xdr:cNvSpPr/>
      </xdr:nvSpPr>
      <xdr:spPr>
        <a:xfrm>
          <a:off x="1011115" y="414623250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23825" cy="200025"/>
    <xdr:sp macro="" textlink="">
      <xdr:nvSpPr>
        <xdr:cNvPr id="3407" name="Shape 3" descr="*">
          <a:extLst>
            <a:ext uri="{FF2B5EF4-FFF2-40B4-BE49-F238E27FC236}">
              <a16:creationId xmlns:a16="http://schemas.microsoft.com/office/drawing/2014/main" id="{A189E619-4A67-4FD2-8A2D-2DF140667A82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23825" cy="200025"/>
    <xdr:sp macro="" textlink="">
      <xdr:nvSpPr>
        <xdr:cNvPr id="3408" name="Shape 3" descr="*">
          <a:extLst>
            <a:ext uri="{FF2B5EF4-FFF2-40B4-BE49-F238E27FC236}">
              <a16:creationId xmlns:a16="http://schemas.microsoft.com/office/drawing/2014/main" id="{EC6C3F6B-5D06-40AA-8763-63031D59A7D7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23825" cy="200025"/>
    <xdr:sp macro="" textlink="">
      <xdr:nvSpPr>
        <xdr:cNvPr id="3409" name="Shape 3" descr="*">
          <a:extLst>
            <a:ext uri="{FF2B5EF4-FFF2-40B4-BE49-F238E27FC236}">
              <a16:creationId xmlns:a16="http://schemas.microsoft.com/office/drawing/2014/main" id="{9E30FB7C-3227-4C9D-B944-3E033DB8DC94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23825" cy="200025"/>
    <xdr:sp macro="" textlink="">
      <xdr:nvSpPr>
        <xdr:cNvPr id="3410" name="Shape 3" descr="*">
          <a:extLst>
            <a:ext uri="{FF2B5EF4-FFF2-40B4-BE49-F238E27FC236}">
              <a16:creationId xmlns:a16="http://schemas.microsoft.com/office/drawing/2014/main" id="{FB4CBF76-EDDE-436F-85A4-28530B57AA97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14300" cy="190500"/>
    <xdr:sp macro="" textlink="">
      <xdr:nvSpPr>
        <xdr:cNvPr id="3411" name="Shape 4" descr="*">
          <a:extLst>
            <a:ext uri="{FF2B5EF4-FFF2-40B4-BE49-F238E27FC236}">
              <a16:creationId xmlns:a16="http://schemas.microsoft.com/office/drawing/2014/main" id="{10D4DF4C-600D-41DC-AF0A-C42D6AB55D9E}"/>
            </a:ext>
          </a:extLst>
        </xdr:cNvPr>
        <xdr:cNvSpPr/>
      </xdr:nvSpPr>
      <xdr:spPr>
        <a:xfrm>
          <a:off x="1011115" y="414623250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23825" cy="200025"/>
    <xdr:sp macro="" textlink="">
      <xdr:nvSpPr>
        <xdr:cNvPr id="3412" name="Shape 3" descr="*">
          <a:extLst>
            <a:ext uri="{FF2B5EF4-FFF2-40B4-BE49-F238E27FC236}">
              <a16:creationId xmlns:a16="http://schemas.microsoft.com/office/drawing/2014/main" id="{0AE9F8BB-A94B-4E5A-8AE8-2B28A899FD65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23825" cy="200025"/>
    <xdr:sp macro="" textlink="">
      <xdr:nvSpPr>
        <xdr:cNvPr id="3413" name="Shape 3" descr="*">
          <a:extLst>
            <a:ext uri="{FF2B5EF4-FFF2-40B4-BE49-F238E27FC236}">
              <a16:creationId xmlns:a16="http://schemas.microsoft.com/office/drawing/2014/main" id="{EABF1EBF-7F67-4AA0-82F1-73DBD8A84A50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23825" cy="200025"/>
    <xdr:sp macro="" textlink="">
      <xdr:nvSpPr>
        <xdr:cNvPr id="3414" name="Shape 3" descr="*">
          <a:extLst>
            <a:ext uri="{FF2B5EF4-FFF2-40B4-BE49-F238E27FC236}">
              <a16:creationId xmlns:a16="http://schemas.microsoft.com/office/drawing/2014/main" id="{10A1316E-009C-46AC-A084-796FF0DA702F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23825" cy="200025"/>
    <xdr:sp macro="" textlink="">
      <xdr:nvSpPr>
        <xdr:cNvPr id="3415" name="Shape 3" descr="*">
          <a:extLst>
            <a:ext uri="{FF2B5EF4-FFF2-40B4-BE49-F238E27FC236}">
              <a16:creationId xmlns:a16="http://schemas.microsoft.com/office/drawing/2014/main" id="{A3B61E5F-D5D4-44F3-B841-E522AACA0617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14300" cy="190500"/>
    <xdr:sp macro="" textlink="">
      <xdr:nvSpPr>
        <xdr:cNvPr id="3416" name="Shape 4" descr="*">
          <a:extLst>
            <a:ext uri="{FF2B5EF4-FFF2-40B4-BE49-F238E27FC236}">
              <a16:creationId xmlns:a16="http://schemas.microsoft.com/office/drawing/2014/main" id="{F5DE6008-BE33-497B-BC95-EC78F65DBCD5}"/>
            </a:ext>
          </a:extLst>
        </xdr:cNvPr>
        <xdr:cNvSpPr/>
      </xdr:nvSpPr>
      <xdr:spPr>
        <a:xfrm>
          <a:off x="1011115" y="414623250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23825" cy="200025"/>
    <xdr:sp macro="" textlink="">
      <xdr:nvSpPr>
        <xdr:cNvPr id="3417" name="Shape 3" descr="*">
          <a:extLst>
            <a:ext uri="{FF2B5EF4-FFF2-40B4-BE49-F238E27FC236}">
              <a16:creationId xmlns:a16="http://schemas.microsoft.com/office/drawing/2014/main" id="{8EF8FD81-19AE-4F55-84EB-8F96C643D2A4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23825" cy="200025"/>
    <xdr:sp macro="" textlink="">
      <xdr:nvSpPr>
        <xdr:cNvPr id="3418" name="Shape 3" descr="*">
          <a:extLst>
            <a:ext uri="{FF2B5EF4-FFF2-40B4-BE49-F238E27FC236}">
              <a16:creationId xmlns:a16="http://schemas.microsoft.com/office/drawing/2014/main" id="{C7361153-D650-4D9E-ACD3-EDC7F5DFD555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23825" cy="200025"/>
    <xdr:sp macro="" textlink="">
      <xdr:nvSpPr>
        <xdr:cNvPr id="3419" name="Shape 3" descr="*">
          <a:extLst>
            <a:ext uri="{FF2B5EF4-FFF2-40B4-BE49-F238E27FC236}">
              <a16:creationId xmlns:a16="http://schemas.microsoft.com/office/drawing/2014/main" id="{EB923A28-EBDC-4FB3-AB2B-22591BFD3F60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23825" cy="200025"/>
    <xdr:sp macro="" textlink="">
      <xdr:nvSpPr>
        <xdr:cNvPr id="3420" name="Shape 3" descr="*">
          <a:extLst>
            <a:ext uri="{FF2B5EF4-FFF2-40B4-BE49-F238E27FC236}">
              <a16:creationId xmlns:a16="http://schemas.microsoft.com/office/drawing/2014/main" id="{93ED2F96-94EF-4CBE-8FF0-B701B7B515D5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14300" cy="190500"/>
    <xdr:sp macro="" textlink="">
      <xdr:nvSpPr>
        <xdr:cNvPr id="3421" name="Shape 4" descr="*">
          <a:extLst>
            <a:ext uri="{FF2B5EF4-FFF2-40B4-BE49-F238E27FC236}">
              <a16:creationId xmlns:a16="http://schemas.microsoft.com/office/drawing/2014/main" id="{998DF18B-8A76-4C0F-9BF9-02C77761DF28}"/>
            </a:ext>
          </a:extLst>
        </xdr:cNvPr>
        <xdr:cNvSpPr/>
      </xdr:nvSpPr>
      <xdr:spPr>
        <a:xfrm>
          <a:off x="1011115" y="414623250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23825" cy="200025"/>
    <xdr:sp macro="" textlink="">
      <xdr:nvSpPr>
        <xdr:cNvPr id="3422" name="Shape 3" descr="*">
          <a:extLst>
            <a:ext uri="{FF2B5EF4-FFF2-40B4-BE49-F238E27FC236}">
              <a16:creationId xmlns:a16="http://schemas.microsoft.com/office/drawing/2014/main" id="{4CF54F94-EE3D-4516-9921-9AD23D305040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23825" cy="200025"/>
    <xdr:sp macro="" textlink="">
      <xdr:nvSpPr>
        <xdr:cNvPr id="3423" name="Shape 3" descr="*">
          <a:extLst>
            <a:ext uri="{FF2B5EF4-FFF2-40B4-BE49-F238E27FC236}">
              <a16:creationId xmlns:a16="http://schemas.microsoft.com/office/drawing/2014/main" id="{6523E0BF-7F27-4DE5-B7DA-93E97D4A6914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23825" cy="200025"/>
    <xdr:sp macro="" textlink="">
      <xdr:nvSpPr>
        <xdr:cNvPr id="3424" name="Shape 3" descr="*">
          <a:extLst>
            <a:ext uri="{FF2B5EF4-FFF2-40B4-BE49-F238E27FC236}">
              <a16:creationId xmlns:a16="http://schemas.microsoft.com/office/drawing/2014/main" id="{0BD931BC-F6B6-4B57-9F88-42813F618F8A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23825" cy="200025"/>
    <xdr:sp macro="" textlink="">
      <xdr:nvSpPr>
        <xdr:cNvPr id="3425" name="Shape 3" descr="*">
          <a:extLst>
            <a:ext uri="{FF2B5EF4-FFF2-40B4-BE49-F238E27FC236}">
              <a16:creationId xmlns:a16="http://schemas.microsoft.com/office/drawing/2014/main" id="{1BFB419F-30D0-4B06-94DB-B5605501D330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14300" cy="190500"/>
    <xdr:sp macro="" textlink="">
      <xdr:nvSpPr>
        <xdr:cNvPr id="3426" name="Shape 4" descr="*">
          <a:extLst>
            <a:ext uri="{FF2B5EF4-FFF2-40B4-BE49-F238E27FC236}">
              <a16:creationId xmlns:a16="http://schemas.microsoft.com/office/drawing/2014/main" id="{83D7FC86-7F9E-4185-8D22-63DB298BD850}"/>
            </a:ext>
          </a:extLst>
        </xdr:cNvPr>
        <xdr:cNvSpPr/>
      </xdr:nvSpPr>
      <xdr:spPr>
        <a:xfrm>
          <a:off x="1011115" y="414623250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23825" cy="200025"/>
    <xdr:sp macro="" textlink="">
      <xdr:nvSpPr>
        <xdr:cNvPr id="3427" name="Shape 3" descr="*">
          <a:extLst>
            <a:ext uri="{FF2B5EF4-FFF2-40B4-BE49-F238E27FC236}">
              <a16:creationId xmlns:a16="http://schemas.microsoft.com/office/drawing/2014/main" id="{6963B880-51EE-4539-9C4F-0D7B44335252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23825" cy="200025"/>
    <xdr:sp macro="" textlink="">
      <xdr:nvSpPr>
        <xdr:cNvPr id="3428" name="Shape 3" descr="*">
          <a:extLst>
            <a:ext uri="{FF2B5EF4-FFF2-40B4-BE49-F238E27FC236}">
              <a16:creationId xmlns:a16="http://schemas.microsoft.com/office/drawing/2014/main" id="{21D71A55-2787-4822-929B-8C23C8FEA41A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23825" cy="200025"/>
    <xdr:sp macro="" textlink="">
      <xdr:nvSpPr>
        <xdr:cNvPr id="3429" name="Shape 3" descr="*">
          <a:extLst>
            <a:ext uri="{FF2B5EF4-FFF2-40B4-BE49-F238E27FC236}">
              <a16:creationId xmlns:a16="http://schemas.microsoft.com/office/drawing/2014/main" id="{289DC43C-74D2-4080-B4ED-8AC89F6D378B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23825" cy="200025"/>
    <xdr:sp macro="" textlink="">
      <xdr:nvSpPr>
        <xdr:cNvPr id="3430" name="Shape 3" descr="*">
          <a:extLst>
            <a:ext uri="{FF2B5EF4-FFF2-40B4-BE49-F238E27FC236}">
              <a16:creationId xmlns:a16="http://schemas.microsoft.com/office/drawing/2014/main" id="{A9A435CA-5F89-4A2F-8271-FC8CBE57F04D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14300" cy="200025"/>
    <xdr:sp macro="" textlink="">
      <xdr:nvSpPr>
        <xdr:cNvPr id="3431" name="Shape 4" descr="*">
          <a:extLst>
            <a:ext uri="{FF2B5EF4-FFF2-40B4-BE49-F238E27FC236}">
              <a16:creationId xmlns:a16="http://schemas.microsoft.com/office/drawing/2014/main" id="{3C3542D9-C3B4-45CD-A6D6-5580AC742139}"/>
            </a:ext>
          </a:extLst>
        </xdr:cNvPr>
        <xdr:cNvSpPr/>
      </xdr:nvSpPr>
      <xdr:spPr>
        <a:xfrm>
          <a:off x="1011115" y="414623250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14300" cy="200025"/>
    <xdr:sp macro="" textlink="">
      <xdr:nvSpPr>
        <xdr:cNvPr id="3432" name="Shape 4" descr="*">
          <a:extLst>
            <a:ext uri="{FF2B5EF4-FFF2-40B4-BE49-F238E27FC236}">
              <a16:creationId xmlns:a16="http://schemas.microsoft.com/office/drawing/2014/main" id="{7FDD4F62-3A88-4528-AC0A-D495FD7185AA}"/>
            </a:ext>
          </a:extLst>
        </xdr:cNvPr>
        <xdr:cNvSpPr/>
      </xdr:nvSpPr>
      <xdr:spPr>
        <a:xfrm>
          <a:off x="1011115" y="414623250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14300" cy="200025"/>
    <xdr:sp macro="" textlink="">
      <xdr:nvSpPr>
        <xdr:cNvPr id="3433" name="Shape 4" descr="*">
          <a:extLst>
            <a:ext uri="{FF2B5EF4-FFF2-40B4-BE49-F238E27FC236}">
              <a16:creationId xmlns:a16="http://schemas.microsoft.com/office/drawing/2014/main" id="{B5B6B690-D5DD-41A2-A9DB-C37A7ACD97F7}"/>
            </a:ext>
          </a:extLst>
        </xdr:cNvPr>
        <xdr:cNvSpPr/>
      </xdr:nvSpPr>
      <xdr:spPr>
        <a:xfrm>
          <a:off x="1011115" y="414623250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14300" cy="200025"/>
    <xdr:sp macro="" textlink="">
      <xdr:nvSpPr>
        <xdr:cNvPr id="3434" name="Shape 4" descr="*">
          <a:extLst>
            <a:ext uri="{FF2B5EF4-FFF2-40B4-BE49-F238E27FC236}">
              <a16:creationId xmlns:a16="http://schemas.microsoft.com/office/drawing/2014/main" id="{66C9475C-07E0-47FC-AC3F-50CAAD524FC2}"/>
            </a:ext>
          </a:extLst>
        </xdr:cNvPr>
        <xdr:cNvSpPr/>
      </xdr:nvSpPr>
      <xdr:spPr>
        <a:xfrm>
          <a:off x="1011115" y="414623250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23825" cy="200025"/>
    <xdr:sp macro="" textlink="">
      <xdr:nvSpPr>
        <xdr:cNvPr id="3435" name="Shape 3" descr="*">
          <a:extLst>
            <a:ext uri="{FF2B5EF4-FFF2-40B4-BE49-F238E27FC236}">
              <a16:creationId xmlns:a16="http://schemas.microsoft.com/office/drawing/2014/main" id="{D463527A-F221-4B87-B6C4-EC45B0E1ED17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23825" cy="200025"/>
    <xdr:sp macro="" textlink="">
      <xdr:nvSpPr>
        <xdr:cNvPr id="3436" name="Shape 3" descr="*">
          <a:extLst>
            <a:ext uri="{FF2B5EF4-FFF2-40B4-BE49-F238E27FC236}">
              <a16:creationId xmlns:a16="http://schemas.microsoft.com/office/drawing/2014/main" id="{641341F3-2DEA-4E65-9FAC-E5F281A36131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23825" cy="200025"/>
    <xdr:sp macro="" textlink="">
      <xdr:nvSpPr>
        <xdr:cNvPr id="3437" name="Shape 3" descr="*">
          <a:extLst>
            <a:ext uri="{FF2B5EF4-FFF2-40B4-BE49-F238E27FC236}">
              <a16:creationId xmlns:a16="http://schemas.microsoft.com/office/drawing/2014/main" id="{6636663C-95B3-4625-B98D-56C298BB885C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23825" cy="200025"/>
    <xdr:sp macro="" textlink="">
      <xdr:nvSpPr>
        <xdr:cNvPr id="3438" name="Shape 3" descr="*">
          <a:extLst>
            <a:ext uri="{FF2B5EF4-FFF2-40B4-BE49-F238E27FC236}">
              <a16:creationId xmlns:a16="http://schemas.microsoft.com/office/drawing/2014/main" id="{8D757658-A7A0-4CDA-96AF-EB550EA2D386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14300" cy="200025"/>
    <xdr:sp macro="" textlink="">
      <xdr:nvSpPr>
        <xdr:cNvPr id="3439" name="Shape 4" descr="*">
          <a:extLst>
            <a:ext uri="{FF2B5EF4-FFF2-40B4-BE49-F238E27FC236}">
              <a16:creationId xmlns:a16="http://schemas.microsoft.com/office/drawing/2014/main" id="{3C972A19-5346-4759-A793-8B2276ACA851}"/>
            </a:ext>
          </a:extLst>
        </xdr:cNvPr>
        <xdr:cNvSpPr/>
      </xdr:nvSpPr>
      <xdr:spPr>
        <a:xfrm>
          <a:off x="1011115" y="414623250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14300" cy="200025"/>
    <xdr:sp macro="" textlink="">
      <xdr:nvSpPr>
        <xdr:cNvPr id="3440" name="Shape 4" descr="*">
          <a:extLst>
            <a:ext uri="{FF2B5EF4-FFF2-40B4-BE49-F238E27FC236}">
              <a16:creationId xmlns:a16="http://schemas.microsoft.com/office/drawing/2014/main" id="{38B5709D-840E-464B-ABAB-A4E8B310A89F}"/>
            </a:ext>
          </a:extLst>
        </xdr:cNvPr>
        <xdr:cNvSpPr/>
      </xdr:nvSpPr>
      <xdr:spPr>
        <a:xfrm>
          <a:off x="1011115" y="414623250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14300" cy="200025"/>
    <xdr:sp macro="" textlink="">
      <xdr:nvSpPr>
        <xdr:cNvPr id="3441" name="Shape 4" descr="*">
          <a:extLst>
            <a:ext uri="{FF2B5EF4-FFF2-40B4-BE49-F238E27FC236}">
              <a16:creationId xmlns:a16="http://schemas.microsoft.com/office/drawing/2014/main" id="{77900682-9217-4FF0-94BC-67CB249F3034}"/>
            </a:ext>
          </a:extLst>
        </xdr:cNvPr>
        <xdr:cNvSpPr/>
      </xdr:nvSpPr>
      <xdr:spPr>
        <a:xfrm>
          <a:off x="1011115" y="414623250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14300" cy="200025"/>
    <xdr:sp macro="" textlink="">
      <xdr:nvSpPr>
        <xdr:cNvPr id="3442" name="Shape 4" descr="*">
          <a:extLst>
            <a:ext uri="{FF2B5EF4-FFF2-40B4-BE49-F238E27FC236}">
              <a16:creationId xmlns:a16="http://schemas.microsoft.com/office/drawing/2014/main" id="{0E33ABA1-8E14-4581-A9DE-32121375C0D7}"/>
            </a:ext>
          </a:extLst>
        </xdr:cNvPr>
        <xdr:cNvSpPr/>
      </xdr:nvSpPr>
      <xdr:spPr>
        <a:xfrm>
          <a:off x="1011115" y="414623250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23825" cy="200025"/>
    <xdr:sp macro="" textlink="">
      <xdr:nvSpPr>
        <xdr:cNvPr id="3443" name="Shape 3" descr="*">
          <a:extLst>
            <a:ext uri="{FF2B5EF4-FFF2-40B4-BE49-F238E27FC236}">
              <a16:creationId xmlns:a16="http://schemas.microsoft.com/office/drawing/2014/main" id="{E0C8C789-0165-43D9-B972-6B9EF8D9CBFA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23825" cy="200025"/>
    <xdr:sp macro="" textlink="">
      <xdr:nvSpPr>
        <xdr:cNvPr id="3444" name="Shape 3" descr="*">
          <a:extLst>
            <a:ext uri="{FF2B5EF4-FFF2-40B4-BE49-F238E27FC236}">
              <a16:creationId xmlns:a16="http://schemas.microsoft.com/office/drawing/2014/main" id="{4CA0158F-899A-402D-A0EA-36A44BC3B733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23825" cy="200025"/>
    <xdr:sp macro="" textlink="">
      <xdr:nvSpPr>
        <xdr:cNvPr id="3445" name="Shape 3" descr="*">
          <a:extLst>
            <a:ext uri="{FF2B5EF4-FFF2-40B4-BE49-F238E27FC236}">
              <a16:creationId xmlns:a16="http://schemas.microsoft.com/office/drawing/2014/main" id="{5B329FC4-47BC-44BA-A420-0579A187B99F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23825" cy="200025"/>
    <xdr:sp macro="" textlink="">
      <xdr:nvSpPr>
        <xdr:cNvPr id="3446" name="Shape 3" descr="*">
          <a:extLst>
            <a:ext uri="{FF2B5EF4-FFF2-40B4-BE49-F238E27FC236}">
              <a16:creationId xmlns:a16="http://schemas.microsoft.com/office/drawing/2014/main" id="{AB413DE6-1EE4-4605-B986-07E2E8F09899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14300" cy="200025"/>
    <xdr:sp macro="" textlink="">
      <xdr:nvSpPr>
        <xdr:cNvPr id="3447" name="Shape 4" descr="*">
          <a:extLst>
            <a:ext uri="{FF2B5EF4-FFF2-40B4-BE49-F238E27FC236}">
              <a16:creationId xmlns:a16="http://schemas.microsoft.com/office/drawing/2014/main" id="{58CC2F7E-3F8B-4FC5-B01F-5FF8A434B4F2}"/>
            </a:ext>
          </a:extLst>
        </xdr:cNvPr>
        <xdr:cNvSpPr/>
      </xdr:nvSpPr>
      <xdr:spPr>
        <a:xfrm>
          <a:off x="1011115" y="414623250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14300" cy="200025"/>
    <xdr:sp macro="" textlink="">
      <xdr:nvSpPr>
        <xdr:cNvPr id="3448" name="Shape 4" descr="*">
          <a:extLst>
            <a:ext uri="{FF2B5EF4-FFF2-40B4-BE49-F238E27FC236}">
              <a16:creationId xmlns:a16="http://schemas.microsoft.com/office/drawing/2014/main" id="{7952AC08-C67C-468F-A1A5-41EA2ABFCEB3}"/>
            </a:ext>
          </a:extLst>
        </xdr:cNvPr>
        <xdr:cNvSpPr/>
      </xdr:nvSpPr>
      <xdr:spPr>
        <a:xfrm>
          <a:off x="1011115" y="414623250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14300" cy="200025"/>
    <xdr:sp macro="" textlink="">
      <xdr:nvSpPr>
        <xdr:cNvPr id="3449" name="Shape 4" descr="*">
          <a:extLst>
            <a:ext uri="{FF2B5EF4-FFF2-40B4-BE49-F238E27FC236}">
              <a16:creationId xmlns:a16="http://schemas.microsoft.com/office/drawing/2014/main" id="{AE78F82E-6D45-456C-946F-0E55B9580BA0}"/>
            </a:ext>
          </a:extLst>
        </xdr:cNvPr>
        <xdr:cNvSpPr/>
      </xdr:nvSpPr>
      <xdr:spPr>
        <a:xfrm>
          <a:off x="1011115" y="414623250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14300" cy="200025"/>
    <xdr:sp macro="" textlink="">
      <xdr:nvSpPr>
        <xdr:cNvPr id="3450" name="Shape 4" descr="*">
          <a:extLst>
            <a:ext uri="{FF2B5EF4-FFF2-40B4-BE49-F238E27FC236}">
              <a16:creationId xmlns:a16="http://schemas.microsoft.com/office/drawing/2014/main" id="{1D6AE267-829A-472F-8A9D-65B3041C9695}"/>
            </a:ext>
          </a:extLst>
        </xdr:cNvPr>
        <xdr:cNvSpPr/>
      </xdr:nvSpPr>
      <xdr:spPr>
        <a:xfrm>
          <a:off x="1011115" y="414623250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23825" cy="200025"/>
    <xdr:sp macro="" textlink="">
      <xdr:nvSpPr>
        <xdr:cNvPr id="3451" name="Shape 3" descr="*">
          <a:extLst>
            <a:ext uri="{FF2B5EF4-FFF2-40B4-BE49-F238E27FC236}">
              <a16:creationId xmlns:a16="http://schemas.microsoft.com/office/drawing/2014/main" id="{30291AE9-61EA-4D27-AEDE-33F8C5189BFD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23825" cy="200025"/>
    <xdr:sp macro="" textlink="">
      <xdr:nvSpPr>
        <xdr:cNvPr id="3452" name="Shape 3" descr="*">
          <a:extLst>
            <a:ext uri="{FF2B5EF4-FFF2-40B4-BE49-F238E27FC236}">
              <a16:creationId xmlns:a16="http://schemas.microsoft.com/office/drawing/2014/main" id="{77BEEE24-80FF-41E6-AB1E-C57733258410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23825" cy="200025"/>
    <xdr:sp macro="" textlink="">
      <xdr:nvSpPr>
        <xdr:cNvPr id="3453" name="Shape 3" descr="*">
          <a:extLst>
            <a:ext uri="{FF2B5EF4-FFF2-40B4-BE49-F238E27FC236}">
              <a16:creationId xmlns:a16="http://schemas.microsoft.com/office/drawing/2014/main" id="{5EC114B1-B2B0-4215-B2AB-0F428F5295C7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23825" cy="200025"/>
    <xdr:sp macro="" textlink="">
      <xdr:nvSpPr>
        <xdr:cNvPr id="3454" name="Shape 3" descr="*">
          <a:extLst>
            <a:ext uri="{FF2B5EF4-FFF2-40B4-BE49-F238E27FC236}">
              <a16:creationId xmlns:a16="http://schemas.microsoft.com/office/drawing/2014/main" id="{84DF29B9-804C-44C4-9FE9-257F688458AC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14300" cy="200025"/>
    <xdr:sp macro="" textlink="">
      <xdr:nvSpPr>
        <xdr:cNvPr id="3455" name="Shape 4" descr="*">
          <a:extLst>
            <a:ext uri="{FF2B5EF4-FFF2-40B4-BE49-F238E27FC236}">
              <a16:creationId xmlns:a16="http://schemas.microsoft.com/office/drawing/2014/main" id="{DCF85E0C-B7BB-43CB-8E47-5FC6B5FF1BE7}"/>
            </a:ext>
          </a:extLst>
        </xdr:cNvPr>
        <xdr:cNvSpPr/>
      </xdr:nvSpPr>
      <xdr:spPr>
        <a:xfrm>
          <a:off x="1011115" y="414623250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14300" cy="200025"/>
    <xdr:sp macro="" textlink="">
      <xdr:nvSpPr>
        <xdr:cNvPr id="3456" name="Shape 4" descr="*">
          <a:extLst>
            <a:ext uri="{FF2B5EF4-FFF2-40B4-BE49-F238E27FC236}">
              <a16:creationId xmlns:a16="http://schemas.microsoft.com/office/drawing/2014/main" id="{ADDE6EE5-035B-47A2-8F03-43E1C70B0E93}"/>
            </a:ext>
          </a:extLst>
        </xdr:cNvPr>
        <xdr:cNvSpPr/>
      </xdr:nvSpPr>
      <xdr:spPr>
        <a:xfrm>
          <a:off x="1011115" y="414623250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14300" cy="200025"/>
    <xdr:sp macro="" textlink="">
      <xdr:nvSpPr>
        <xdr:cNvPr id="3457" name="Shape 4" descr="*">
          <a:extLst>
            <a:ext uri="{FF2B5EF4-FFF2-40B4-BE49-F238E27FC236}">
              <a16:creationId xmlns:a16="http://schemas.microsoft.com/office/drawing/2014/main" id="{45A2059C-3DD1-48BC-9D5A-7DA2B2ED9B19}"/>
            </a:ext>
          </a:extLst>
        </xdr:cNvPr>
        <xdr:cNvSpPr/>
      </xdr:nvSpPr>
      <xdr:spPr>
        <a:xfrm>
          <a:off x="1011115" y="414623250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14300" cy="200025"/>
    <xdr:sp macro="" textlink="">
      <xdr:nvSpPr>
        <xdr:cNvPr id="3458" name="Shape 4" descr="*">
          <a:extLst>
            <a:ext uri="{FF2B5EF4-FFF2-40B4-BE49-F238E27FC236}">
              <a16:creationId xmlns:a16="http://schemas.microsoft.com/office/drawing/2014/main" id="{A729AFD3-F630-42D0-8566-3008684F0D22}"/>
            </a:ext>
          </a:extLst>
        </xdr:cNvPr>
        <xdr:cNvSpPr/>
      </xdr:nvSpPr>
      <xdr:spPr>
        <a:xfrm>
          <a:off x="1011115" y="414623250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23825" cy="200025"/>
    <xdr:sp macro="" textlink="">
      <xdr:nvSpPr>
        <xdr:cNvPr id="3459" name="Shape 3" descr="*">
          <a:extLst>
            <a:ext uri="{FF2B5EF4-FFF2-40B4-BE49-F238E27FC236}">
              <a16:creationId xmlns:a16="http://schemas.microsoft.com/office/drawing/2014/main" id="{BD9CFD9D-F155-49C4-A5E5-A350B50CE2CC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23825" cy="200025"/>
    <xdr:sp macro="" textlink="">
      <xdr:nvSpPr>
        <xdr:cNvPr id="3460" name="Shape 3" descr="*">
          <a:extLst>
            <a:ext uri="{FF2B5EF4-FFF2-40B4-BE49-F238E27FC236}">
              <a16:creationId xmlns:a16="http://schemas.microsoft.com/office/drawing/2014/main" id="{867B1B34-A0FC-4D4C-A551-1D320D319B74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23825" cy="200025"/>
    <xdr:sp macro="" textlink="">
      <xdr:nvSpPr>
        <xdr:cNvPr id="3461" name="Shape 3" descr="*">
          <a:extLst>
            <a:ext uri="{FF2B5EF4-FFF2-40B4-BE49-F238E27FC236}">
              <a16:creationId xmlns:a16="http://schemas.microsoft.com/office/drawing/2014/main" id="{2EB12165-D175-42F1-816D-05C785F76EE2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23825" cy="200025"/>
    <xdr:sp macro="" textlink="">
      <xdr:nvSpPr>
        <xdr:cNvPr id="3462" name="Shape 3" descr="*">
          <a:extLst>
            <a:ext uri="{FF2B5EF4-FFF2-40B4-BE49-F238E27FC236}">
              <a16:creationId xmlns:a16="http://schemas.microsoft.com/office/drawing/2014/main" id="{24A01467-BD54-4646-9C40-CC7D47881E5D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14300" cy="200025"/>
    <xdr:sp macro="" textlink="">
      <xdr:nvSpPr>
        <xdr:cNvPr id="3463" name="Shape 4" descr="*">
          <a:extLst>
            <a:ext uri="{FF2B5EF4-FFF2-40B4-BE49-F238E27FC236}">
              <a16:creationId xmlns:a16="http://schemas.microsoft.com/office/drawing/2014/main" id="{7F264134-03B8-479F-AB64-FBC2AA60BC02}"/>
            </a:ext>
          </a:extLst>
        </xdr:cNvPr>
        <xdr:cNvSpPr/>
      </xdr:nvSpPr>
      <xdr:spPr>
        <a:xfrm>
          <a:off x="1011115" y="414623250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14300" cy="200025"/>
    <xdr:sp macro="" textlink="">
      <xdr:nvSpPr>
        <xdr:cNvPr id="3464" name="Shape 4" descr="*">
          <a:extLst>
            <a:ext uri="{FF2B5EF4-FFF2-40B4-BE49-F238E27FC236}">
              <a16:creationId xmlns:a16="http://schemas.microsoft.com/office/drawing/2014/main" id="{31AB0C9B-69BA-4570-A840-AEEAD1B32F7A}"/>
            </a:ext>
          </a:extLst>
        </xdr:cNvPr>
        <xdr:cNvSpPr/>
      </xdr:nvSpPr>
      <xdr:spPr>
        <a:xfrm>
          <a:off x="1011115" y="414623250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14300" cy="200025"/>
    <xdr:sp macro="" textlink="">
      <xdr:nvSpPr>
        <xdr:cNvPr id="3465" name="Shape 4" descr="*">
          <a:extLst>
            <a:ext uri="{FF2B5EF4-FFF2-40B4-BE49-F238E27FC236}">
              <a16:creationId xmlns:a16="http://schemas.microsoft.com/office/drawing/2014/main" id="{A5016D9A-8851-41CD-AD11-740577561BB1}"/>
            </a:ext>
          </a:extLst>
        </xdr:cNvPr>
        <xdr:cNvSpPr/>
      </xdr:nvSpPr>
      <xdr:spPr>
        <a:xfrm>
          <a:off x="1011115" y="414623250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14300" cy="200025"/>
    <xdr:sp macro="" textlink="">
      <xdr:nvSpPr>
        <xdr:cNvPr id="3466" name="Shape 4" descr="*">
          <a:extLst>
            <a:ext uri="{FF2B5EF4-FFF2-40B4-BE49-F238E27FC236}">
              <a16:creationId xmlns:a16="http://schemas.microsoft.com/office/drawing/2014/main" id="{E7F1D014-3224-45F2-A9DD-A2D2A6BFC1A2}"/>
            </a:ext>
          </a:extLst>
        </xdr:cNvPr>
        <xdr:cNvSpPr/>
      </xdr:nvSpPr>
      <xdr:spPr>
        <a:xfrm>
          <a:off x="1011115" y="414623250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23825" cy="200025"/>
    <xdr:sp macro="" textlink="">
      <xdr:nvSpPr>
        <xdr:cNvPr id="3467" name="Shape 3" descr="*">
          <a:extLst>
            <a:ext uri="{FF2B5EF4-FFF2-40B4-BE49-F238E27FC236}">
              <a16:creationId xmlns:a16="http://schemas.microsoft.com/office/drawing/2014/main" id="{1DE141A0-3E5B-41F2-8D3F-3AFEABE54896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23825" cy="200025"/>
    <xdr:sp macro="" textlink="">
      <xdr:nvSpPr>
        <xdr:cNvPr id="3468" name="Shape 3" descr="*">
          <a:extLst>
            <a:ext uri="{FF2B5EF4-FFF2-40B4-BE49-F238E27FC236}">
              <a16:creationId xmlns:a16="http://schemas.microsoft.com/office/drawing/2014/main" id="{6A831392-C279-4A78-B78E-C18F8B170BFF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23825" cy="200025"/>
    <xdr:sp macro="" textlink="">
      <xdr:nvSpPr>
        <xdr:cNvPr id="3469" name="Shape 3" descr="*">
          <a:extLst>
            <a:ext uri="{FF2B5EF4-FFF2-40B4-BE49-F238E27FC236}">
              <a16:creationId xmlns:a16="http://schemas.microsoft.com/office/drawing/2014/main" id="{5551D8FA-214C-491F-805C-27381134008B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23825" cy="200025"/>
    <xdr:sp macro="" textlink="">
      <xdr:nvSpPr>
        <xdr:cNvPr id="3470" name="Shape 3" descr="*">
          <a:extLst>
            <a:ext uri="{FF2B5EF4-FFF2-40B4-BE49-F238E27FC236}">
              <a16:creationId xmlns:a16="http://schemas.microsoft.com/office/drawing/2014/main" id="{D0B842DF-28E6-4000-AAB3-0E7CA08EFB03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14300" cy="200025"/>
    <xdr:sp macro="" textlink="">
      <xdr:nvSpPr>
        <xdr:cNvPr id="3471" name="Shape 4" descr="*">
          <a:extLst>
            <a:ext uri="{FF2B5EF4-FFF2-40B4-BE49-F238E27FC236}">
              <a16:creationId xmlns:a16="http://schemas.microsoft.com/office/drawing/2014/main" id="{079D2D89-ECAB-4DDC-B4AA-79732A1208BB}"/>
            </a:ext>
          </a:extLst>
        </xdr:cNvPr>
        <xdr:cNvSpPr/>
      </xdr:nvSpPr>
      <xdr:spPr>
        <a:xfrm>
          <a:off x="1011115" y="414623250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14300" cy="200025"/>
    <xdr:sp macro="" textlink="">
      <xdr:nvSpPr>
        <xdr:cNvPr id="3472" name="Shape 4" descr="*">
          <a:extLst>
            <a:ext uri="{FF2B5EF4-FFF2-40B4-BE49-F238E27FC236}">
              <a16:creationId xmlns:a16="http://schemas.microsoft.com/office/drawing/2014/main" id="{E1A48744-EC46-4C8D-9AF3-126552D612C1}"/>
            </a:ext>
          </a:extLst>
        </xdr:cNvPr>
        <xdr:cNvSpPr/>
      </xdr:nvSpPr>
      <xdr:spPr>
        <a:xfrm>
          <a:off x="1011115" y="414623250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14300" cy="200025"/>
    <xdr:sp macro="" textlink="">
      <xdr:nvSpPr>
        <xdr:cNvPr id="3473" name="Shape 4" descr="*">
          <a:extLst>
            <a:ext uri="{FF2B5EF4-FFF2-40B4-BE49-F238E27FC236}">
              <a16:creationId xmlns:a16="http://schemas.microsoft.com/office/drawing/2014/main" id="{54050F9F-415E-45CC-B3B0-1FC3674DA056}"/>
            </a:ext>
          </a:extLst>
        </xdr:cNvPr>
        <xdr:cNvSpPr/>
      </xdr:nvSpPr>
      <xdr:spPr>
        <a:xfrm>
          <a:off x="1011115" y="414623250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14300" cy="200025"/>
    <xdr:sp macro="" textlink="">
      <xdr:nvSpPr>
        <xdr:cNvPr id="3474" name="Shape 4" descr="*">
          <a:extLst>
            <a:ext uri="{FF2B5EF4-FFF2-40B4-BE49-F238E27FC236}">
              <a16:creationId xmlns:a16="http://schemas.microsoft.com/office/drawing/2014/main" id="{600C607E-AD69-4A96-96C9-0A81F8E58E2F}"/>
            </a:ext>
          </a:extLst>
        </xdr:cNvPr>
        <xdr:cNvSpPr/>
      </xdr:nvSpPr>
      <xdr:spPr>
        <a:xfrm>
          <a:off x="1011115" y="414623250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23825" cy="200025"/>
    <xdr:sp macro="" textlink="">
      <xdr:nvSpPr>
        <xdr:cNvPr id="3475" name="Shape 3" descr="*">
          <a:extLst>
            <a:ext uri="{FF2B5EF4-FFF2-40B4-BE49-F238E27FC236}">
              <a16:creationId xmlns:a16="http://schemas.microsoft.com/office/drawing/2014/main" id="{88A81A7B-38ED-4485-BBBC-B9F7342C30DA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23825" cy="200025"/>
    <xdr:sp macro="" textlink="">
      <xdr:nvSpPr>
        <xdr:cNvPr id="3476" name="Shape 3" descr="*">
          <a:extLst>
            <a:ext uri="{FF2B5EF4-FFF2-40B4-BE49-F238E27FC236}">
              <a16:creationId xmlns:a16="http://schemas.microsoft.com/office/drawing/2014/main" id="{63F30C8D-E143-44EB-B33C-4453ED20B170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23825" cy="200025"/>
    <xdr:sp macro="" textlink="">
      <xdr:nvSpPr>
        <xdr:cNvPr id="3477" name="Shape 3" descr="*">
          <a:extLst>
            <a:ext uri="{FF2B5EF4-FFF2-40B4-BE49-F238E27FC236}">
              <a16:creationId xmlns:a16="http://schemas.microsoft.com/office/drawing/2014/main" id="{52E731EB-A4F2-4777-AD65-C26348B98B89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23825" cy="200025"/>
    <xdr:sp macro="" textlink="">
      <xdr:nvSpPr>
        <xdr:cNvPr id="3478" name="Shape 3" descr="*">
          <a:extLst>
            <a:ext uri="{FF2B5EF4-FFF2-40B4-BE49-F238E27FC236}">
              <a16:creationId xmlns:a16="http://schemas.microsoft.com/office/drawing/2014/main" id="{8DA68A27-0022-4493-8E62-8E16F0D23B8E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14300" cy="200025"/>
    <xdr:sp macro="" textlink="">
      <xdr:nvSpPr>
        <xdr:cNvPr id="3479" name="Shape 4" descr="*">
          <a:extLst>
            <a:ext uri="{FF2B5EF4-FFF2-40B4-BE49-F238E27FC236}">
              <a16:creationId xmlns:a16="http://schemas.microsoft.com/office/drawing/2014/main" id="{347F1B15-DDBE-427E-813A-0983A311EFD5}"/>
            </a:ext>
          </a:extLst>
        </xdr:cNvPr>
        <xdr:cNvSpPr/>
      </xdr:nvSpPr>
      <xdr:spPr>
        <a:xfrm>
          <a:off x="1011115" y="414623250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23825" cy="200025"/>
    <xdr:sp macro="" textlink="">
      <xdr:nvSpPr>
        <xdr:cNvPr id="3480" name="Shape 3" descr="*">
          <a:extLst>
            <a:ext uri="{FF2B5EF4-FFF2-40B4-BE49-F238E27FC236}">
              <a16:creationId xmlns:a16="http://schemas.microsoft.com/office/drawing/2014/main" id="{401F7C97-0CB4-40AE-B78D-B6777ADB6529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23825" cy="200025"/>
    <xdr:sp macro="" textlink="">
      <xdr:nvSpPr>
        <xdr:cNvPr id="3481" name="Shape 3" descr="*">
          <a:extLst>
            <a:ext uri="{FF2B5EF4-FFF2-40B4-BE49-F238E27FC236}">
              <a16:creationId xmlns:a16="http://schemas.microsoft.com/office/drawing/2014/main" id="{D664DA7C-60D4-43C5-94E1-37FE8A90B9A4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23825" cy="200025"/>
    <xdr:sp macro="" textlink="">
      <xdr:nvSpPr>
        <xdr:cNvPr id="3482" name="Shape 3" descr="*">
          <a:extLst>
            <a:ext uri="{FF2B5EF4-FFF2-40B4-BE49-F238E27FC236}">
              <a16:creationId xmlns:a16="http://schemas.microsoft.com/office/drawing/2014/main" id="{1CA48340-D804-49D4-BDD4-37E36CC4023D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23825" cy="200025"/>
    <xdr:sp macro="" textlink="">
      <xdr:nvSpPr>
        <xdr:cNvPr id="3483" name="Shape 3" descr="*">
          <a:extLst>
            <a:ext uri="{FF2B5EF4-FFF2-40B4-BE49-F238E27FC236}">
              <a16:creationId xmlns:a16="http://schemas.microsoft.com/office/drawing/2014/main" id="{A9A43434-5B96-43D7-898B-C0F54FEBE86E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14300" cy="200025"/>
    <xdr:sp macro="" textlink="">
      <xdr:nvSpPr>
        <xdr:cNvPr id="3484" name="Shape 4" descr="*">
          <a:extLst>
            <a:ext uri="{FF2B5EF4-FFF2-40B4-BE49-F238E27FC236}">
              <a16:creationId xmlns:a16="http://schemas.microsoft.com/office/drawing/2014/main" id="{3045396D-6962-4782-95DD-A970D21B0F46}"/>
            </a:ext>
          </a:extLst>
        </xdr:cNvPr>
        <xdr:cNvSpPr/>
      </xdr:nvSpPr>
      <xdr:spPr>
        <a:xfrm>
          <a:off x="1011115" y="414623250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23825" cy="200025"/>
    <xdr:sp macro="" textlink="">
      <xdr:nvSpPr>
        <xdr:cNvPr id="3485" name="Shape 3" descr="*">
          <a:extLst>
            <a:ext uri="{FF2B5EF4-FFF2-40B4-BE49-F238E27FC236}">
              <a16:creationId xmlns:a16="http://schemas.microsoft.com/office/drawing/2014/main" id="{43EE37FF-7D1F-4A75-8701-F4B18AF78340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23825" cy="200025"/>
    <xdr:sp macro="" textlink="">
      <xdr:nvSpPr>
        <xdr:cNvPr id="3486" name="Shape 3" descr="*">
          <a:extLst>
            <a:ext uri="{FF2B5EF4-FFF2-40B4-BE49-F238E27FC236}">
              <a16:creationId xmlns:a16="http://schemas.microsoft.com/office/drawing/2014/main" id="{C169C93B-C5BC-42DB-B594-81345D52962A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23825" cy="200025"/>
    <xdr:sp macro="" textlink="">
      <xdr:nvSpPr>
        <xdr:cNvPr id="3487" name="Shape 3" descr="*">
          <a:extLst>
            <a:ext uri="{FF2B5EF4-FFF2-40B4-BE49-F238E27FC236}">
              <a16:creationId xmlns:a16="http://schemas.microsoft.com/office/drawing/2014/main" id="{0A1B0E4C-8D69-4302-95C6-D9C7E0BE6D51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23825" cy="200025"/>
    <xdr:sp macro="" textlink="">
      <xdr:nvSpPr>
        <xdr:cNvPr id="3488" name="Shape 3" descr="*">
          <a:extLst>
            <a:ext uri="{FF2B5EF4-FFF2-40B4-BE49-F238E27FC236}">
              <a16:creationId xmlns:a16="http://schemas.microsoft.com/office/drawing/2014/main" id="{29B84EE1-A2B7-4B6A-BFA2-2F49AF45457F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14300" cy="200025"/>
    <xdr:sp macro="" textlink="">
      <xdr:nvSpPr>
        <xdr:cNvPr id="3489" name="Shape 4" descr="*">
          <a:extLst>
            <a:ext uri="{FF2B5EF4-FFF2-40B4-BE49-F238E27FC236}">
              <a16:creationId xmlns:a16="http://schemas.microsoft.com/office/drawing/2014/main" id="{6EAD137B-C4E9-4130-AE32-573B3A34036D}"/>
            </a:ext>
          </a:extLst>
        </xdr:cNvPr>
        <xdr:cNvSpPr/>
      </xdr:nvSpPr>
      <xdr:spPr>
        <a:xfrm>
          <a:off x="1011115" y="414623250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23825" cy="200025"/>
    <xdr:sp macro="" textlink="">
      <xdr:nvSpPr>
        <xdr:cNvPr id="3490" name="Shape 3" descr="*">
          <a:extLst>
            <a:ext uri="{FF2B5EF4-FFF2-40B4-BE49-F238E27FC236}">
              <a16:creationId xmlns:a16="http://schemas.microsoft.com/office/drawing/2014/main" id="{84AC8E4A-239A-4CC3-ACCB-F132F8A5A115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23825" cy="200025"/>
    <xdr:sp macro="" textlink="">
      <xdr:nvSpPr>
        <xdr:cNvPr id="3491" name="Shape 3" descr="*">
          <a:extLst>
            <a:ext uri="{FF2B5EF4-FFF2-40B4-BE49-F238E27FC236}">
              <a16:creationId xmlns:a16="http://schemas.microsoft.com/office/drawing/2014/main" id="{B4EFCA94-FFBD-431B-A664-DF8B3C6A22C9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23825" cy="200025"/>
    <xdr:sp macro="" textlink="">
      <xdr:nvSpPr>
        <xdr:cNvPr id="3492" name="Shape 3" descr="*">
          <a:extLst>
            <a:ext uri="{FF2B5EF4-FFF2-40B4-BE49-F238E27FC236}">
              <a16:creationId xmlns:a16="http://schemas.microsoft.com/office/drawing/2014/main" id="{3DDE70F0-C136-4D73-BED5-B6526572178D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23825" cy="200025"/>
    <xdr:sp macro="" textlink="">
      <xdr:nvSpPr>
        <xdr:cNvPr id="3493" name="Shape 3" descr="*">
          <a:extLst>
            <a:ext uri="{FF2B5EF4-FFF2-40B4-BE49-F238E27FC236}">
              <a16:creationId xmlns:a16="http://schemas.microsoft.com/office/drawing/2014/main" id="{44530F15-B3F2-4358-9C20-8CFD792B2AAA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14300" cy="200025"/>
    <xdr:sp macro="" textlink="">
      <xdr:nvSpPr>
        <xdr:cNvPr id="3494" name="Shape 4" descr="*">
          <a:extLst>
            <a:ext uri="{FF2B5EF4-FFF2-40B4-BE49-F238E27FC236}">
              <a16:creationId xmlns:a16="http://schemas.microsoft.com/office/drawing/2014/main" id="{F0353FF0-44D2-4009-8923-802A2D2A991E}"/>
            </a:ext>
          </a:extLst>
        </xdr:cNvPr>
        <xdr:cNvSpPr/>
      </xdr:nvSpPr>
      <xdr:spPr>
        <a:xfrm>
          <a:off x="1011115" y="414623250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23825" cy="200025"/>
    <xdr:sp macro="" textlink="">
      <xdr:nvSpPr>
        <xdr:cNvPr id="3495" name="Shape 3" descr="*">
          <a:extLst>
            <a:ext uri="{FF2B5EF4-FFF2-40B4-BE49-F238E27FC236}">
              <a16:creationId xmlns:a16="http://schemas.microsoft.com/office/drawing/2014/main" id="{572B7EFC-8702-4748-BC39-7554A5762744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23825" cy="200025"/>
    <xdr:sp macro="" textlink="">
      <xdr:nvSpPr>
        <xdr:cNvPr id="3496" name="Shape 3" descr="*">
          <a:extLst>
            <a:ext uri="{FF2B5EF4-FFF2-40B4-BE49-F238E27FC236}">
              <a16:creationId xmlns:a16="http://schemas.microsoft.com/office/drawing/2014/main" id="{C7DF0569-EF6C-41F8-BA9B-9DA55D040D76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23825" cy="200025"/>
    <xdr:sp macro="" textlink="">
      <xdr:nvSpPr>
        <xdr:cNvPr id="3497" name="Shape 3" descr="*">
          <a:extLst>
            <a:ext uri="{FF2B5EF4-FFF2-40B4-BE49-F238E27FC236}">
              <a16:creationId xmlns:a16="http://schemas.microsoft.com/office/drawing/2014/main" id="{060DC32E-F3CD-49F7-85E6-25C3F06DCA3C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23825" cy="200025"/>
    <xdr:sp macro="" textlink="">
      <xdr:nvSpPr>
        <xdr:cNvPr id="3498" name="Shape 3" descr="*">
          <a:extLst>
            <a:ext uri="{FF2B5EF4-FFF2-40B4-BE49-F238E27FC236}">
              <a16:creationId xmlns:a16="http://schemas.microsoft.com/office/drawing/2014/main" id="{C1A0FFA0-1926-44B6-AF79-67E117EA6296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14300" cy="200025"/>
    <xdr:sp macro="" textlink="">
      <xdr:nvSpPr>
        <xdr:cNvPr id="3499" name="Shape 4" descr="*">
          <a:extLst>
            <a:ext uri="{FF2B5EF4-FFF2-40B4-BE49-F238E27FC236}">
              <a16:creationId xmlns:a16="http://schemas.microsoft.com/office/drawing/2014/main" id="{79CAB297-7EE7-4F57-BE73-99BB7B853F0F}"/>
            </a:ext>
          </a:extLst>
        </xdr:cNvPr>
        <xdr:cNvSpPr/>
      </xdr:nvSpPr>
      <xdr:spPr>
        <a:xfrm>
          <a:off x="1011115" y="414623250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23825" cy="200025"/>
    <xdr:sp macro="" textlink="">
      <xdr:nvSpPr>
        <xdr:cNvPr id="3500" name="Shape 3" descr="*">
          <a:extLst>
            <a:ext uri="{FF2B5EF4-FFF2-40B4-BE49-F238E27FC236}">
              <a16:creationId xmlns:a16="http://schemas.microsoft.com/office/drawing/2014/main" id="{55949230-2E48-425B-B50F-7CC8802F1079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23825" cy="200025"/>
    <xdr:sp macro="" textlink="">
      <xdr:nvSpPr>
        <xdr:cNvPr id="3501" name="Shape 3" descr="*">
          <a:extLst>
            <a:ext uri="{FF2B5EF4-FFF2-40B4-BE49-F238E27FC236}">
              <a16:creationId xmlns:a16="http://schemas.microsoft.com/office/drawing/2014/main" id="{BED455F1-A6E5-42FE-995C-2A383A1C8718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23825" cy="200025"/>
    <xdr:sp macro="" textlink="">
      <xdr:nvSpPr>
        <xdr:cNvPr id="3502" name="Shape 3" descr="*">
          <a:extLst>
            <a:ext uri="{FF2B5EF4-FFF2-40B4-BE49-F238E27FC236}">
              <a16:creationId xmlns:a16="http://schemas.microsoft.com/office/drawing/2014/main" id="{510A0680-CAF5-4377-9895-5310C78784DF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23825" cy="200025"/>
    <xdr:sp macro="" textlink="">
      <xdr:nvSpPr>
        <xdr:cNvPr id="3503" name="Shape 3" descr="*">
          <a:extLst>
            <a:ext uri="{FF2B5EF4-FFF2-40B4-BE49-F238E27FC236}">
              <a16:creationId xmlns:a16="http://schemas.microsoft.com/office/drawing/2014/main" id="{6DFE3E6A-0675-4D96-ACC3-FE74B17E07E0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14300" cy="190500"/>
    <xdr:sp macro="" textlink="">
      <xdr:nvSpPr>
        <xdr:cNvPr id="3504" name="Shape 4" descr="*">
          <a:extLst>
            <a:ext uri="{FF2B5EF4-FFF2-40B4-BE49-F238E27FC236}">
              <a16:creationId xmlns:a16="http://schemas.microsoft.com/office/drawing/2014/main" id="{3575FBB7-B070-44A8-A806-D9CB52FB6939}"/>
            </a:ext>
          </a:extLst>
        </xdr:cNvPr>
        <xdr:cNvSpPr/>
      </xdr:nvSpPr>
      <xdr:spPr>
        <a:xfrm>
          <a:off x="1011115" y="414623250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23825" cy="200025"/>
    <xdr:sp macro="" textlink="">
      <xdr:nvSpPr>
        <xdr:cNvPr id="3505" name="Shape 3" descr="*">
          <a:extLst>
            <a:ext uri="{FF2B5EF4-FFF2-40B4-BE49-F238E27FC236}">
              <a16:creationId xmlns:a16="http://schemas.microsoft.com/office/drawing/2014/main" id="{44F3F3CC-70D6-4CAE-A12D-FF28B112FBED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23825" cy="200025"/>
    <xdr:sp macro="" textlink="">
      <xdr:nvSpPr>
        <xdr:cNvPr id="3506" name="Shape 3" descr="*">
          <a:extLst>
            <a:ext uri="{FF2B5EF4-FFF2-40B4-BE49-F238E27FC236}">
              <a16:creationId xmlns:a16="http://schemas.microsoft.com/office/drawing/2014/main" id="{CA8B2B06-1973-4692-AE2A-A5B47BB7DE3E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23825" cy="200025"/>
    <xdr:sp macro="" textlink="">
      <xdr:nvSpPr>
        <xdr:cNvPr id="3507" name="Shape 3" descr="*">
          <a:extLst>
            <a:ext uri="{FF2B5EF4-FFF2-40B4-BE49-F238E27FC236}">
              <a16:creationId xmlns:a16="http://schemas.microsoft.com/office/drawing/2014/main" id="{D63B538B-75F3-4466-B225-0F84253DB32A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23825" cy="200025"/>
    <xdr:sp macro="" textlink="">
      <xdr:nvSpPr>
        <xdr:cNvPr id="3508" name="Shape 3" descr="*">
          <a:extLst>
            <a:ext uri="{FF2B5EF4-FFF2-40B4-BE49-F238E27FC236}">
              <a16:creationId xmlns:a16="http://schemas.microsoft.com/office/drawing/2014/main" id="{7D0754C5-90F1-44FC-A13D-CA2B2904825B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14300" cy="190500"/>
    <xdr:sp macro="" textlink="">
      <xdr:nvSpPr>
        <xdr:cNvPr id="3509" name="Shape 4" descr="*">
          <a:extLst>
            <a:ext uri="{FF2B5EF4-FFF2-40B4-BE49-F238E27FC236}">
              <a16:creationId xmlns:a16="http://schemas.microsoft.com/office/drawing/2014/main" id="{6EB7DE53-3CF6-4B55-B323-1920771FB0FF}"/>
            </a:ext>
          </a:extLst>
        </xdr:cNvPr>
        <xdr:cNvSpPr/>
      </xdr:nvSpPr>
      <xdr:spPr>
        <a:xfrm>
          <a:off x="1011115" y="414623250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23825" cy="200025"/>
    <xdr:sp macro="" textlink="">
      <xdr:nvSpPr>
        <xdr:cNvPr id="3510" name="Shape 3" descr="*">
          <a:extLst>
            <a:ext uri="{FF2B5EF4-FFF2-40B4-BE49-F238E27FC236}">
              <a16:creationId xmlns:a16="http://schemas.microsoft.com/office/drawing/2014/main" id="{0EA5C489-478F-431B-9945-7D9FAB151ECA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23825" cy="200025"/>
    <xdr:sp macro="" textlink="">
      <xdr:nvSpPr>
        <xdr:cNvPr id="3511" name="Shape 3" descr="*">
          <a:extLst>
            <a:ext uri="{FF2B5EF4-FFF2-40B4-BE49-F238E27FC236}">
              <a16:creationId xmlns:a16="http://schemas.microsoft.com/office/drawing/2014/main" id="{D4FE51DC-F88D-4E9E-9D06-7CBF7E5B5E03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23825" cy="200025"/>
    <xdr:sp macro="" textlink="">
      <xdr:nvSpPr>
        <xdr:cNvPr id="3512" name="Shape 3" descr="*">
          <a:extLst>
            <a:ext uri="{FF2B5EF4-FFF2-40B4-BE49-F238E27FC236}">
              <a16:creationId xmlns:a16="http://schemas.microsoft.com/office/drawing/2014/main" id="{F6B00002-DD73-45BB-B959-45BFB6025621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23825" cy="200025"/>
    <xdr:sp macro="" textlink="">
      <xdr:nvSpPr>
        <xdr:cNvPr id="3513" name="Shape 3" descr="*">
          <a:extLst>
            <a:ext uri="{FF2B5EF4-FFF2-40B4-BE49-F238E27FC236}">
              <a16:creationId xmlns:a16="http://schemas.microsoft.com/office/drawing/2014/main" id="{8702AD8A-2B78-4A8D-9303-3D66B2948B22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14300" cy="190500"/>
    <xdr:sp macro="" textlink="">
      <xdr:nvSpPr>
        <xdr:cNvPr id="3514" name="Shape 4" descr="*">
          <a:extLst>
            <a:ext uri="{FF2B5EF4-FFF2-40B4-BE49-F238E27FC236}">
              <a16:creationId xmlns:a16="http://schemas.microsoft.com/office/drawing/2014/main" id="{0FFD6CF4-014E-4739-9D4B-2DDD83AFFF31}"/>
            </a:ext>
          </a:extLst>
        </xdr:cNvPr>
        <xdr:cNvSpPr/>
      </xdr:nvSpPr>
      <xdr:spPr>
        <a:xfrm>
          <a:off x="1011115" y="414623250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23825" cy="200025"/>
    <xdr:sp macro="" textlink="">
      <xdr:nvSpPr>
        <xdr:cNvPr id="3515" name="Shape 3" descr="*">
          <a:extLst>
            <a:ext uri="{FF2B5EF4-FFF2-40B4-BE49-F238E27FC236}">
              <a16:creationId xmlns:a16="http://schemas.microsoft.com/office/drawing/2014/main" id="{CAF54083-0AA5-48E5-910C-C43485944618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23825" cy="200025"/>
    <xdr:sp macro="" textlink="">
      <xdr:nvSpPr>
        <xdr:cNvPr id="3516" name="Shape 3" descr="*">
          <a:extLst>
            <a:ext uri="{FF2B5EF4-FFF2-40B4-BE49-F238E27FC236}">
              <a16:creationId xmlns:a16="http://schemas.microsoft.com/office/drawing/2014/main" id="{51618626-5932-4D42-8CB2-E39B04C7BD3C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23825" cy="200025"/>
    <xdr:sp macro="" textlink="">
      <xdr:nvSpPr>
        <xdr:cNvPr id="3517" name="Shape 3" descr="*">
          <a:extLst>
            <a:ext uri="{FF2B5EF4-FFF2-40B4-BE49-F238E27FC236}">
              <a16:creationId xmlns:a16="http://schemas.microsoft.com/office/drawing/2014/main" id="{D6AC8321-4F54-4B16-8D0F-834FDBC36315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23825" cy="200025"/>
    <xdr:sp macro="" textlink="">
      <xdr:nvSpPr>
        <xdr:cNvPr id="3518" name="Shape 3" descr="*">
          <a:extLst>
            <a:ext uri="{FF2B5EF4-FFF2-40B4-BE49-F238E27FC236}">
              <a16:creationId xmlns:a16="http://schemas.microsoft.com/office/drawing/2014/main" id="{9584DC1F-3DA9-4547-A8DC-736B0EB4E8D5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14300" cy="190500"/>
    <xdr:sp macro="" textlink="">
      <xdr:nvSpPr>
        <xdr:cNvPr id="3519" name="Shape 4" descr="*">
          <a:extLst>
            <a:ext uri="{FF2B5EF4-FFF2-40B4-BE49-F238E27FC236}">
              <a16:creationId xmlns:a16="http://schemas.microsoft.com/office/drawing/2014/main" id="{BB4DFE8C-BB33-476A-8EEE-F7BA6B57E009}"/>
            </a:ext>
          </a:extLst>
        </xdr:cNvPr>
        <xdr:cNvSpPr/>
      </xdr:nvSpPr>
      <xdr:spPr>
        <a:xfrm>
          <a:off x="1011115" y="414623250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23825" cy="200025"/>
    <xdr:sp macro="" textlink="">
      <xdr:nvSpPr>
        <xdr:cNvPr id="3520" name="Shape 3" descr="*">
          <a:extLst>
            <a:ext uri="{FF2B5EF4-FFF2-40B4-BE49-F238E27FC236}">
              <a16:creationId xmlns:a16="http://schemas.microsoft.com/office/drawing/2014/main" id="{BEE88D6F-D855-45FF-9E01-EA9106A71CE1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23825" cy="200025"/>
    <xdr:sp macro="" textlink="">
      <xdr:nvSpPr>
        <xdr:cNvPr id="3521" name="Shape 3" descr="*">
          <a:extLst>
            <a:ext uri="{FF2B5EF4-FFF2-40B4-BE49-F238E27FC236}">
              <a16:creationId xmlns:a16="http://schemas.microsoft.com/office/drawing/2014/main" id="{58A448DB-5211-4B21-9D91-831C9839C5B0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23825" cy="200025"/>
    <xdr:sp macro="" textlink="">
      <xdr:nvSpPr>
        <xdr:cNvPr id="3522" name="Shape 3" descr="*">
          <a:extLst>
            <a:ext uri="{FF2B5EF4-FFF2-40B4-BE49-F238E27FC236}">
              <a16:creationId xmlns:a16="http://schemas.microsoft.com/office/drawing/2014/main" id="{D7B936B5-F68F-44E9-A4DA-56C3F1E0CCAF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23825" cy="200025"/>
    <xdr:sp macro="" textlink="">
      <xdr:nvSpPr>
        <xdr:cNvPr id="3523" name="Shape 3" descr="*">
          <a:extLst>
            <a:ext uri="{FF2B5EF4-FFF2-40B4-BE49-F238E27FC236}">
              <a16:creationId xmlns:a16="http://schemas.microsoft.com/office/drawing/2014/main" id="{410BA7A9-FC4D-4CF5-AE9F-975FDFC8D566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14300" cy="190500"/>
    <xdr:sp macro="" textlink="">
      <xdr:nvSpPr>
        <xdr:cNvPr id="3524" name="Shape 4" descr="*">
          <a:extLst>
            <a:ext uri="{FF2B5EF4-FFF2-40B4-BE49-F238E27FC236}">
              <a16:creationId xmlns:a16="http://schemas.microsoft.com/office/drawing/2014/main" id="{691D2A97-793E-41DB-810F-E208DE3B29F1}"/>
            </a:ext>
          </a:extLst>
        </xdr:cNvPr>
        <xdr:cNvSpPr/>
      </xdr:nvSpPr>
      <xdr:spPr>
        <a:xfrm>
          <a:off x="1011115" y="414623250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23825" cy="200025"/>
    <xdr:sp macro="" textlink="">
      <xdr:nvSpPr>
        <xdr:cNvPr id="3525" name="Shape 3" descr="*">
          <a:extLst>
            <a:ext uri="{FF2B5EF4-FFF2-40B4-BE49-F238E27FC236}">
              <a16:creationId xmlns:a16="http://schemas.microsoft.com/office/drawing/2014/main" id="{117CADD6-4F38-4C2A-A11D-6CC43745048B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23825" cy="200025"/>
    <xdr:sp macro="" textlink="">
      <xdr:nvSpPr>
        <xdr:cNvPr id="3526" name="Shape 3" descr="*">
          <a:extLst>
            <a:ext uri="{FF2B5EF4-FFF2-40B4-BE49-F238E27FC236}">
              <a16:creationId xmlns:a16="http://schemas.microsoft.com/office/drawing/2014/main" id="{0602788D-0892-4EB5-BA8E-8AE84DE49A54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23825" cy="200025"/>
    <xdr:sp macro="" textlink="">
      <xdr:nvSpPr>
        <xdr:cNvPr id="3527" name="Shape 3" descr="*">
          <a:extLst>
            <a:ext uri="{FF2B5EF4-FFF2-40B4-BE49-F238E27FC236}">
              <a16:creationId xmlns:a16="http://schemas.microsoft.com/office/drawing/2014/main" id="{06CD66AC-ACE9-44ED-ACEA-F56761348467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23825" cy="200025"/>
    <xdr:sp macro="" textlink="">
      <xdr:nvSpPr>
        <xdr:cNvPr id="3528" name="Shape 3" descr="*">
          <a:extLst>
            <a:ext uri="{FF2B5EF4-FFF2-40B4-BE49-F238E27FC236}">
              <a16:creationId xmlns:a16="http://schemas.microsoft.com/office/drawing/2014/main" id="{C74EB751-3044-418E-9F3E-C918D97BD3AF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14300" cy="190500"/>
    <xdr:sp macro="" textlink="">
      <xdr:nvSpPr>
        <xdr:cNvPr id="3529" name="Shape 4" descr="*">
          <a:extLst>
            <a:ext uri="{FF2B5EF4-FFF2-40B4-BE49-F238E27FC236}">
              <a16:creationId xmlns:a16="http://schemas.microsoft.com/office/drawing/2014/main" id="{276B43DF-4F43-4996-896D-0A998E5D675C}"/>
            </a:ext>
          </a:extLst>
        </xdr:cNvPr>
        <xdr:cNvSpPr/>
      </xdr:nvSpPr>
      <xdr:spPr>
        <a:xfrm>
          <a:off x="1011115" y="414623250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23825" cy="200025"/>
    <xdr:sp macro="" textlink="">
      <xdr:nvSpPr>
        <xdr:cNvPr id="3530" name="Shape 3" descr="*">
          <a:extLst>
            <a:ext uri="{FF2B5EF4-FFF2-40B4-BE49-F238E27FC236}">
              <a16:creationId xmlns:a16="http://schemas.microsoft.com/office/drawing/2014/main" id="{2D6F898A-B0E5-455F-9F4D-E03FD348D63D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23825" cy="200025"/>
    <xdr:sp macro="" textlink="">
      <xdr:nvSpPr>
        <xdr:cNvPr id="3531" name="Shape 3" descr="*">
          <a:extLst>
            <a:ext uri="{FF2B5EF4-FFF2-40B4-BE49-F238E27FC236}">
              <a16:creationId xmlns:a16="http://schemas.microsoft.com/office/drawing/2014/main" id="{CB367146-BBAE-4EC2-AAD9-5785F13A02B4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23825" cy="200025"/>
    <xdr:sp macro="" textlink="">
      <xdr:nvSpPr>
        <xdr:cNvPr id="3532" name="Shape 3" descr="*">
          <a:extLst>
            <a:ext uri="{FF2B5EF4-FFF2-40B4-BE49-F238E27FC236}">
              <a16:creationId xmlns:a16="http://schemas.microsoft.com/office/drawing/2014/main" id="{D3D666BE-B0B1-4779-8A4B-6C6AB288D1E3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23825" cy="200025"/>
    <xdr:sp macro="" textlink="">
      <xdr:nvSpPr>
        <xdr:cNvPr id="3533" name="Shape 3" descr="*">
          <a:extLst>
            <a:ext uri="{FF2B5EF4-FFF2-40B4-BE49-F238E27FC236}">
              <a16:creationId xmlns:a16="http://schemas.microsoft.com/office/drawing/2014/main" id="{534F0E7D-750C-4F1F-82CF-4B83CCD77FA0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14300" cy="200025"/>
    <xdr:sp macro="" textlink="">
      <xdr:nvSpPr>
        <xdr:cNvPr id="3534" name="Shape 4" descr="*">
          <a:extLst>
            <a:ext uri="{FF2B5EF4-FFF2-40B4-BE49-F238E27FC236}">
              <a16:creationId xmlns:a16="http://schemas.microsoft.com/office/drawing/2014/main" id="{2BCE1E4B-FFB7-4D9F-A236-D4922A5A1CA7}"/>
            </a:ext>
          </a:extLst>
        </xdr:cNvPr>
        <xdr:cNvSpPr/>
      </xdr:nvSpPr>
      <xdr:spPr>
        <a:xfrm>
          <a:off x="1011115" y="414623250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14300" cy="200025"/>
    <xdr:sp macro="" textlink="">
      <xdr:nvSpPr>
        <xdr:cNvPr id="3535" name="Shape 4" descr="*">
          <a:extLst>
            <a:ext uri="{FF2B5EF4-FFF2-40B4-BE49-F238E27FC236}">
              <a16:creationId xmlns:a16="http://schemas.microsoft.com/office/drawing/2014/main" id="{D4C0E2E7-A6B3-4FDA-A93B-C542901CC3B8}"/>
            </a:ext>
          </a:extLst>
        </xdr:cNvPr>
        <xdr:cNvSpPr/>
      </xdr:nvSpPr>
      <xdr:spPr>
        <a:xfrm>
          <a:off x="1011115" y="414623250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14300" cy="200025"/>
    <xdr:sp macro="" textlink="">
      <xdr:nvSpPr>
        <xdr:cNvPr id="3536" name="Shape 4" descr="*">
          <a:extLst>
            <a:ext uri="{FF2B5EF4-FFF2-40B4-BE49-F238E27FC236}">
              <a16:creationId xmlns:a16="http://schemas.microsoft.com/office/drawing/2014/main" id="{15F59E38-8802-42A1-BD36-38F245F56474}"/>
            </a:ext>
          </a:extLst>
        </xdr:cNvPr>
        <xdr:cNvSpPr/>
      </xdr:nvSpPr>
      <xdr:spPr>
        <a:xfrm>
          <a:off x="1011115" y="414623250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14300" cy="200025"/>
    <xdr:sp macro="" textlink="">
      <xdr:nvSpPr>
        <xdr:cNvPr id="3537" name="Shape 4" descr="*">
          <a:extLst>
            <a:ext uri="{FF2B5EF4-FFF2-40B4-BE49-F238E27FC236}">
              <a16:creationId xmlns:a16="http://schemas.microsoft.com/office/drawing/2014/main" id="{64EE5252-9D12-494A-8DBD-71DE75A4B9C2}"/>
            </a:ext>
          </a:extLst>
        </xdr:cNvPr>
        <xdr:cNvSpPr/>
      </xdr:nvSpPr>
      <xdr:spPr>
        <a:xfrm>
          <a:off x="1011115" y="414623250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23825" cy="200025"/>
    <xdr:sp macro="" textlink="">
      <xdr:nvSpPr>
        <xdr:cNvPr id="3538" name="Shape 3" descr="*">
          <a:extLst>
            <a:ext uri="{FF2B5EF4-FFF2-40B4-BE49-F238E27FC236}">
              <a16:creationId xmlns:a16="http://schemas.microsoft.com/office/drawing/2014/main" id="{6D4A36A9-A61C-46B1-953B-52208FADB567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23825" cy="200025"/>
    <xdr:sp macro="" textlink="">
      <xdr:nvSpPr>
        <xdr:cNvPr id="3539" name="Shape 3" descr="*">
          <a:extLst>
            <a:ext uri="{FF2B5EF4-FFF2-40B4-BE49-F238E27FC236}">
              <a16:creationId xmlns:a16="http://schemas.microsoft.com/office/drawing/2014/main" id="{3B54C277-CBC8-4529-90A7-52629F5CF83F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23825" cy="200025"/>
    <xdr:sp macro="" textlink="">
      <xdr:nvSpPr>
        <xdr:cNvPr id="3540" name="Shape 3" descr="*">
          <a:extLst>
            <a:ext uri="{FF2B5EF4-FFF2-40B4-BE49-F238E27FC236}">
              <a16:creationId xmlns:a16="http://schemas.microsoft.com/office/drawing/2014/main" id="{CF6B1743-69DF-45E7-B93A-E399D0B4DBBB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23825" cy="200025"/>
    <xdr:sp macro="" textlink="">
      <xdr:nvSpPr>
        <xdr:cNvPr id="3541" name="Shape 3" descr="*">
          <a:extLst>
            <a:ext uri="{FF2B5EF4-FFF2-40B4-BE49-F238E27FC236}">
              <a16:creationId xmlns:a16="http://schemas.microsoft.com/office/drawing/2014/main" id="{F4AABFC7-442D-4BA2-B4CA-68941898C421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14300" cy="200025"/>
    <xdr:sp macro="" textlink="">
      <xdr:nvSpPr>
        <xdr:cNvPr id="3542" name="Shape 4" descr="*">
          <a:extLst>
            <a:ext uri="{FF2B5EF4-FFF2-40B4-BE49-F238E27FC236}">
              <a16:creationId xmlns:a16="http://schemas.microsoft.com/office/drawing/2014/main" id="{708D3983-1368-4870-96A2-751F55E97E47}"/>
            </a:ext>
          </a:extLst>
        </xdr:cNvPr>
        <xdr:cNvSpPr/>
      </xdr:nvSpPr>
      <xdr:spPr>
        <a:xfrm>
          <a:off x="1011115" y="414623250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14300" cy="200025"/>
    <xdr:sp macro="" textlink="">
      <xdr:nvSpPr>
        <xdr:cNvPr id="3543" name="Shape 4" descr="*">
          <a:extLst>
            <a:ext uri="{FF2B5EF4-FFF2-40B4-BE49-F238E27FC236}">
              <a16:creationId xmlns:a16="http://schemas.microsoft.com/office/drawing/2014/main" id="{6E37C30C-27A6-46AF-9C6F-0B4CFAA56BF1}"/>
            </a:ext>
          </a:extLst>
        </xdr:cNvPr>
        <xdr:cNvSpPr/>
      </xdr:nvSpPr>
      <xdr:spPr>
        <a:xfrm>
          <a:off x="1011115" y="414623250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14300" cy="200025"/>
    <xdr:sp macro="" textlink="">
      <xdr:nvSpPr>
        <xdr:cNvPr id="3544" name="Shape 4" descr="*">
          <a:extLst>
            <a:ext uri="{FF2B5EF4-FFF2-40B4-BE49-F238E27FC236}">
              <a16:creationId xmlns:a16="http://schemas.microsoft.com/office/drawing/2014/main" id="{F80BACA9-E74F-4D9C-B74D-6B3F52D666DD}"/>
            </a:ext>
          </a:extLst>
        </xdr:cNvPr>
        <xdr:cNvSpPr/>
      </xdr:nvSpPr>
      <xdr:spPr>
        <a:xfrm>
          <a:off x="1011115" y="414623250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14300" cy="200025"/>
    <xdr:sp macro="" textlink="">
      <xdr:nvSpPr>
        <xdr:cNvPr id="3545" name="Shape 4" descr="*">
          <a:extLst>
            <a:ext uri="{FF2B5EF4-FFF2-40B4-BE49-F238E27FC236}">
              <a16:creationId xmlns:a16="http://schemas.microsoft.com/office/drawing/2014/main" id="{F03386CA-6E7C-4FC1-B135-1ED104FB998C}"/>
            </a:ext>
          </a:extLst>
        </xdr:cNvPr>
        <xdr:cNvSpPr/>
      </xdr:nvSpPr>
      <xdr:spPr>
        <a:xfrm>
          <a:off x="1011115" y="414623250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23825" cy="200025"/>
    <xdr:sp macro="" textlink="">
      <xdr:nvSpPr>
        <xdr:cNvPr id="3546" name="Shape 3" descr="*">
          <a:extLst>
            <a:ext uri="{FF2B5EF4-FFF2-40B4-BE49-F238E27FC236}">
              <a16:creationId xmlns:a16="http://schemas.microsoft.com/office/drawing/2014/main" id="{EA8F75BF-236B-4D70-A311-94C09FCF2084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23825" cy="200025"/>
    <xdr:sp macro="" textlink="">
      <xdr:nvSpPr>
        <xdr:cNvPr id="3547" name="Shape 3" descr="*">
          <a:extLst>
            <a:ext uri="{FF2B5EF4-FFF2-40B4-BE49-F238E27FC236}">
              <a16:creationId xmlns:a16="http://schemas.microsoft.com/office/drawing/2014/main" id="{81F9CB8A-A022-46DB-9EF0-E58A68D10346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23825" cy="200025"/>
    <xdr:sp macro="" textlink="">
      <xdr:nvSpPr>
        <xdr:cNvPr id="3548" name="Shape 3" descr="*">
          <a:extLst>
            <a:ext uri="{FF2B5EF4-FFF2-40B4-BE49-F238E27FC236}">
              <a16:creationId xmlns:a16="http://schemas.microsoft.com/office/drawing/2014/main" id="{E3D02545-3ABD-4AAF-8BBC-2F56B3CF1CFF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23825" cy="200025"/>
    <xdr:sp macro="" textlink="">
      <xdr:nvSpPr>
        <xdr:cNvPr id="3549" name="Shape 3" descr="*">
          <a:extLst>
            <a:ext uri="{FF2B5EF4-FFF2-40B4-BE49-F238E27FC236}">
              <a16:creationId xmlns:a16="http://schemas.microsoft.com/office/drawing/2014/main" id="{71963290-535A-4E38-B2AA-9A66CD286B80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14300" cy="200025"/>
    <xdr:sp macro="" textlink="">
      <xdr:nvSpPr>
        <xdr:cNvPr id="3550" name="Shape 4" descr="*">
          <a:extLst>
            <a:ext uri="{FF2B5EF4-FFF2-40B4-BE49-F238E27FC236}">
              <a16:creationId xmlns:a16="http://schemas.microsoft.com/office/drawing/2014/main" id="{AE28762D-16C8-497C-AE9F-809E059F05EF}"/>
            </a:ext>
          </a:extLst>
        </xdr:cNvPr>
        <xdr:cNvSpPr/>
      </xdr:nvSpPr>
      <xdr:spPr>
        <a:xfrm>
          <a:off x="1011115" y="414623250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14300" cy="200025"/>
    <xdr:sp macro="" textlink="">
      <xdr:nvSpPr>
        <xdr:cNvPr id="3551" name="Shape 4" descr="*">
          <a:extLst>
            <a:ext uri="{FF2B5EF4-FFF2-40B4-BE49-F238E27FC236}">
              <a16:creationId xmlns:a16="http://schemas.microsoft.com/office/drawing/2014/main" id="{6E642356-D018-449D-9BAE-B25BD3FF3BC1}"/>
            </a:ext>
          </a:extLst>
        </xdr:cNvPr>
        <xdr:cNvSpPr/>
      </xdr:nvSpPr>
      <xdr:spPr>
        <a:xfrm>
          <a:off x="1011115" y="414623250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14300" cy="200025"/>
    <xdr:sp macro="" textlink="">
      <xdr:nvSpPr>
        <xdr:cNvPr id="3552" name="Shape 4" descr="*">
          <a:extLst>
            <a:ext uri="{FF2B5EF4-FFF2-40B4-BE49-F238E27FC236}">
              <a16:creationId xmlns:a16="http://schemas.microsoft.com/office/drawing/2014/main" id="{2DC5E140-1A20-4159-AA26-9A5ED10DF527}"/>
            </a:ext>
          </a:extLst>
        </xdr:cNvPr>
        <xdr:cNvSpPr/>
      </xdr:nvSpPr>
      <xdr:spPr>
        <a:xfrm>
          <a:off x="1011115" y="414623250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14300" cy="200025"/>
    <xdr:sp macro="" textlink="">
      <xdr:nvSpPr>
        <xdr:cNvPr id="3553" name="Shape 4" descr="*">
          <a:extLst>
            <a:ext uri="{FF2B5EF4-FFF2-40B4-BE49-F238E27FC236}">
              <a16:creationId xmlns:a16="http://schemas.microsoft.com/office/drawing/2014/main" id="{978AF217-5F55-4BEB-978C-BCF4059FADD6}"/>
            </a:ext>
          </a:extLst>
        </xdr:cNvPr>
        <xdr:cNvSpPr/>
      </xdr:nvSpPr>
      <xdr:spPr>
        <a:xfrm>
          <a:off x="1011115" y="414623250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23825" cy="200025"/>
    <xdr:sp macro="" textlink="">
      <xdr:nvSpPr>
        <xdr:cNvPr id="3554" name="Shape 3" descr="*">
          <a:extLst>
            <a:ext uri="{FF2B5EF4-FFF2-40B4-BE49-F238E27FC236}">
              <a16:creationId xmlns:a16="http://schemas.microsoft.com/office/drawing/2014/main" id="{036B8375-2503-441F-9959-EA912F8DF3B2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23825" cy="200025"/>
    <xdr:sp macro="" textlink="">
      <xdr:nvSpPr>
        <xdr:cNvPr id="3555" name="Shape 3" descr="*">
          <a:extLst>
            <a:ext uri="{FF2B5EF4-FFF2-40B4-BE49-F238E27FC236}">
              <a16:creationId xmlns:a16="http://schemas.microsoft.com/office/drawing/2014/main" id="{1E6AD831-B49C-4EDE-8BE5-98311D673BA1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23825" cy="200025"/>
    <xdr:sp macro="" textlink="">
      <xdr:nvSpPr>
        <xdr:cNvPr id="3556" name="Shape 3" descr="*">
          <a:extLst>
            <a:ext uri="{FF2B5EF4-FFF2-40B4-BE49-F238E27FC236}">
              <a16:creationId xmlns:a16="http://schemas.microsoft.com/office/drawing/2014/main" id="{DFBC7C69-7A24-42E2-8B7D-74151F72DCCC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23825" cy="200025"/>
    <xdr:sp macro="" textlink="">
      <xdr:nvSpPr>
        <xdr:cNvPr id="3557" name="Shape 3" descr="*">
          <a:extLst>
            <a:ext uri="{FF2B5EF4-FFF2-40B4-BE49-F238E27FC236}">
              <a16:creationId xmlns:a16="http://schemas.microsoft.com/office/drawing/2014/main" id="{29870CCA-F958-4A99-A06D-06EA91BE076E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14300" cy="200025"/>
    <xdr:sp macro="" textlink="">
      <xdr:nvSpPr>
        <xdr:cNvPr id="3558" name="Shape 4" descr="*">
          <a:extLst>
            <a:ext uri="{FF2B5EF4-FFF2-40B4-BE49-F238E27FC236}">
              <a16:creationId xmlns:a16="http://schemas.microsoft.com/office/drawing/2014/main" id="{0A07ACAC-ADC5-45FA-9EE4-F1E4823F6532}"/>
            </a:ext>
          </a:extLst>
        </xdr:cNvPr>
        <xdr:cNvSpPr/>
      </xdr:nvSpPr>
      <xdr:spPr>
        <a:xfrm>
          <a:off x="1011115" y="414623250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14300" cy="200025"/>
    <xdr:sp macro="" textlink="">
      <xdr:nvSpPr>
        <xdr:cNvPr id="3559" name="Shape 4" descr="*">
          <a:extLst>
            <a:ext uri="{FF2B5EF4-FFF2-40B4-BE49-F238E27FC236}">
              <a16:creationId xmlns:a16="http://schemas.microsoft.com/office/drawing/2014/main" id="{D6E4BF28-86C2-47B9-B6C8-82B4C554AA24}"/>
            </a:ext>
          </a:extLst>
        </xdr:cNvPr>
        <xdr:cNvSpPr/>
      </xdr:nvSpPr>
      <xdr:spPr>
        <a:xfrm>
          <a:off x="1011115" y="414623250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14300" cy="200025"/>
    <xdr:sp macro="" textlink="">
      <xdr:nvSpPr>
        <xdr:cNvPr id="3560" name="Shape 4" descr="*">
          <a:extLst>
            <a:ext uri="{FF2B5EF4-FFF2-40B4-BE49-F238E27FC236}">
              <a16:creationId xmlns:a16="http://schemas.microsoft.com/office/drawing/2014/main" id="{A24FF6C8-D832-47AA-BE90-4B0C6C677297}"/>
            </a:ext>
          </a:extLst>
        </xdr:cNvPr>
        <xdr:cNvSpPr/>
      </xdr:nvSpPr>
      <xdr:spPr>
        <a:xfrm>
          <a:off x="1011115" y="414623250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14300" cy="200025"/>
    <xdr:sp macro="" textlink="">
      <xdr:nvSpPr>
        <xdr:cNvPr id="3561" name="Shape 4" descr="*">
          <a:extLst>
            <a:ext uri="{FF2B5EF4-FFF2-40B4-BE49-F238E27FC236}">
              <a16:creationId xmlns:a16="http://schemas.microsoft.com/office/drawing/2014/main" id="{D0138527-C9D4-49D4-9FCB-A45C19B0023D}"/>
            </a:ext>
          </a:extLst>
        </xdr:cNvPr>
        <xdr:cNvSpPr/>
      </xdr:nvSpPr>
      <xdr:spPr>
        <a:xfrm>
          <a:off x="1011115" y="414623250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23825" cy="200025"/>
    <xdr:sp macro="" textlink="">
      <xdr:nvSpPr>
        <xdr:cNvPr id="3562" name="Shape 3" descr="*">
          <a:extLst>
            <a:ext uri="{FF2B5EF4-FFF2-40B4-BE49-F238E27FC236}">
              <a16:creationId xmlns:a16="http://schemas.microsoft.com/office/drawing/2014/main" id="{883B4824-5CE1-4789-ACCC-5DF276BA1A21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23825" cy="200025"/>
    <xdr:sp macro="" textlink="">
      <xdr:nvSpPr>
        <xdr:cNvPr id="3563" name="Shape 3" descr="*">
          <a:extLst>
            <a:ext uri="{FF2B5EF4-FFF2-40B4-BE49-F238E27FC236}">
              <a16:creationId xmlns:a16="http://schemas.microsoft.com/office/drawing/2014/main" id="{ED78DC2D-E55B-4455-9652-AA8A9CD1BB13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23825" cy="200025"/>
    <xdr:sp macro="" textlink="">
      <xdr:nvSpPr>
        <xdr:cNvPr id="3564" name="Shape 3" descr="*">
          <a:extLst>
            <a:ext uri="{FF2B5EF4-FFF2-40B4-BE49-F238E27FC236}">
              <a16:creationId xmlns:a16="http://schemas.microsoft.com/office/drawing/2014/main" id="{F1479C11-2C4C-4788-95BA-3522BE7A44FE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23825" cy="200025"/>
    <xdr:sp macro="" textlink="">
      <xdr:nvSpPr>
        <xdr:cNvPr id="3565" name="Shape 3" descr="*">
          <a:extLst>
            <a:ext uri="{FF2B5EF4-FFF2-40B4-BE49-F238E27FC236}">
              <a16:creationId xmlns:a16="http://schemas.microsoft.com/office/drawing/2014/main" id="{D7597E79-E4E4-46CB-87FE-D0DDDD74087D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14300" cy="200025"/>
    <xdr:sp macro="" textlink="">
      <xdr:nvSpPr>
        <xdr:cNvPr id="3566" name="Shape 4" descr="*">
          <a:extLst>
            <a:ext uri="{FF2B5EF4-FFF2-40B4-BE49-F238E27FC236}">
              <a16:creationId xmlns:a16="http://schemas.microsoft.com/office/drawing/2014/main" id="{CD85DAD4-C120-4EFF-B240-219BF919FA52}"/>
            </a:ext>
          </a:extLst>
        </xdr:cNvPr>
        <xdr:cNvSpPr/>
      </xdr:nvSpPr>
      <xdr:spPr>
        <a:xfrm>
          <a:off x="1011115" y="414623250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14300" cy="200025"/>
    <xdr:sp macro="" textlink="">
      <xdr:nvSpPr>
        <xdr:cNvPr id="3567" name="Shape 4" descr="*">
          <a:extLst>
            <a:ext uri="{FF2B5EF4-FFF2-40B4-BE49-F238E27FC236}">
              <a16:creationId xmlns:a16="http://schemas.microsoft.com/office/drawing/2014/main" id="{69CC796C-86EE-4AA5-8F6B-1C10F7D85C11}"/>
            </a:ext>
          </a:extLst>
        </xdr:cNvPr>
        <xdr:cNvSpPr/>
      </xdr:nvSpPr>
      <xdr:spPr>
        <a:xfrm>
          <a:off x="1011115" y="414623250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14300" cy="200025"/>
    <xdr:sp macro="" textlink="">
      <xdr:nvSpPr>
        <xdr:cNvPr id="3568" name="Shape 4" descr="*">
          <a:extLst>
            <a:ext uri="{FF2B5EF4-FFF2-40B4-BE49-F238E27FC236}">
              <a16:creationId xmlns:a16="http://schemas.microsoft.com/office/drawing/2014/main" id="{532951AB-8712-413D-B7F1-974C4FAE618B}"/>
            </a:ext>
          </a:extLst>
        </xdr:cNvPr>
        <xdr:cNvSpPr/>
      </xdr:nvSpPr>
      <xdr:spPr>
        <a:xfrm>
          <a:off x="1011115" y="414623250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14300" cy="200025"/>
    <xdr:sp macro="" textlink="">
      <xdr:nvSpPr>
        <xdr:cNvPr id="3569" name="Shape 4" descr="*">
          <a:extLst>
            <a:ext uri="{FF2B5EF4-FFF2-40B4-BE49-F238E27FC236}">
              <a16:creationId xmlns:a16="http://schemas.microsoft.com/office/drawing/2014/main" id="{A6779E99-4200-45D0-B8EB-D0C651D72F51}"/>
            </a:ext>
          </a:extLst>
        </xdr:cNvPr>
        <xdr:cNvSpPr/>
      </xdr:nvSpPr>
      <xdr:spPr>
        <a:xfrm>
          <a:off x="1011115" y="414623250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23825" cy="200025"/>
    <xdr:sp macro="" textlink="">
      <xdr:nvSpPr>
        <xdr:cNvPr id="3570" name="Shape 3" descr="*">
          <a:extLst>
            <a:ext uri="{FF2B5EF4-FFF2-40B4-BE49-F238E27FC236}">
              <a16:creationId xmlns:a16="http://schemas.microsoft.com/office/drawing/2014/main" id="{179962EB-6F6E-4924-A722-91AF479C33CB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23825" cy="200025"/>
    <xdr:sp macro="" textlink="">
      <xdr:nvSpPr>
        <xdr:cNvPr id="3571" name="Shape 3" descr="*">
          <a:extLst>
            <a:ext uri="{FF2B5EF4-FFF2-40B4-BE49-F238E27FC236}">
              <a16:creationId xmlns:a16="http://schemas.microsoft.com/office/drawing/2014/main" id="{2E60EA6E-D507-45D3-B9BB-30886491C07A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23825" cy="200025"/>
    <xdr:sp macro="" textlink="">
      <xdr:nvSpPr>
        <xdr:cNvPr id="3572" name="Shape 3" descr="*">
          <a:extLst>
            <a:ext uri="{FF2B5EF4-FFF2-40B4-BE49-F238E27FC236}">
              <a16:creationId xmlns:a16="http://schemas.microsoft.com/office/drawing/2014/main" id="{F468FE8B-21E1-4104-A638-47B9A290A5D9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23825" cy="200025"/>
    <xdr:sp macro="" textlink="">
      <xdr:nvSpPr>
        <xdr:cNvPr id="3573" name="Shape 3" descr="*">
          <a:extLst>
            <a:ext uri="{FF2B5EF4-FFF2-40B4-BE49-F238E27FC236}">
              <a16:creationId xmlns:a16="http://schemas.microsoft.com/office/drawing/2014/main" id="{FFDAA373-353E-46F6-9FFA-7D527A48E302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14300" cy="200025"/>
    <xdr:sp macro="" textlink="">
      <xdr:nvSpPr>
        <xdr:cNvPr id="3574" name="Shape 4" descr="*">
          <a:extLst>
            <a:ext uri="{FF2B5EF4-FFF2-40B4-BE49-F238E27FC236}">
              <a16:creationId xmlns:a16="http://schemas.microsoft.com/office/drawing/2014/main" id="{096EF138-E3FD-4D4B-AD5A-EFCB6B470699}"/>
            </a:ext>
          </a:extLst>
        </xdr:cNvPr>
        <xdr:cNvSpPr/>
      </xdr:nvSpPr>
      <xdr:spPr>
        <a:xfrm>
          <a:off x="1011115" y="414623250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14300" cy="200025"/>
    <xdr:sp macro="" textlink="">
      <xdr:nvSpPr>
        <xdr:cNvPr id="3575" name="Shape 4" descr="*">
          <a:extLst>
            <a:ext uri="{FF2B5EF4-FFF2-40B4-BE49-F238E27FC236}">
              <a16:creationId xmlns:a16="http://schemas.microsoft.com/office/drawing/2014/main" id="{07D3E307-35E9-4EC8-A303-B27E7FD19FA2}"/>
            </a:ext>
          </a:extLst>
        </xdr:cNvPr>
        <xdr:cNvSpPr/>
      </xdr:nvSpPr>
      <xdr:spPr>
        <a:xfrm>
          <a:off x="1011115" y="414623250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14300" cy="200025"/>
    <xdr:sp macro="" textlink="">
      <xdr:nvSpPr>
        <xdr:cNvPr id="3576" name="Shape 4" descr="*">
          <a:extLst>
            <a:ext uri="{FF2B5EF4-FFF2-40B4-BE49-F238E27FC236}">
              <a16:creationId xmlns:a16="http://schemas.microsoft.com/office/drawing/2014/main" id="{2BC32DB1-6429-4C7C-BA8A-1106766C4259}"/>
            </a:ext>
          </a:extLst>
        </xdr:cNvPr>
        <xdr:cNvSpPr/>
      </xdr:nvSpPr>
      <xdr:spPr>
        <a:xfrm>
          <a:off x="1011115" y="414623250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14300" cy="200025"/>
    <xdr:sp macro="" textlink="">
      <xdr:nvSpPr>
        <xdr:cNvPr id="3577" name="Shape 4" descr="*">
          <a:extLst>
            <a:ext uri="{FF2B5EF4-FFF2-40B4-BE49-F238E27FC236}">
              <a16:creationId xmlns:a16="http://schemas.microsoft.com/office/drawing/2014/main" id="{00FBBAFF-A11B-4C90-B5EB-1A2499C74CD5}"/>
            </a:ext>
          </a:extLst>
        </xdr:cNvPr>
        <xdr:cNvSpPr/>
      </xdr:nvSpPr>
      <xdr:spPr>
        <a:xfrm>
          <a:off x="1011115" y="414623250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1542</xdr:row>
      <xdr:rowOff>0</xdr:rowOff>
    </xdr:from>
    <xdr:ext cx="123825" cy="200025"/>
    <xdr:sp macro="" textlink="">
      <xdr:nvSpPr>
        <xdr:cNvPr id="3578" name="Shape 3" descr="*">
          <a:extLst>
            <a:ext uri="{FF2B5EF4-FFF2-40B4-BE49-F238E27FC236}">
              <a16:creationId xmlns:a16="http://schemas.microsoft.com/office/drawing/2014/main" id="{0D0145BD-AB74-4AD7-AD61-267020216223}"/>
            </a:ext>
          </a:extLst>
        </xdr:cNvPr>
        <xdr:cNvSpPr/>
      </xdr:nvSpPr>
      <xdr:spPr>
        <a:xfrm>
          <a:off x="1011621" y="415677569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1542</xdr:row>
      <xdr:rowOff>0</xdr:rowOff>
    </xdr:from>
    <xdr:ext cx="123825" cy="200025"/>
    <xdr:sp macro="" textlink="">
      <xdr:nvSpPr>
        <xdr:cNvPr id="3579" name="Shape 3" descr="*">
          <a:extLst>
            <a:ext uri="{FF2B5EF4-FFF2-40B4-BE49-F238E27FC236}">
              <a16:creationId xmlns:a16="http://schemas.microsoft.com/office/drawing/2014/main" id="{7906F88D-8F2E-4624-B475-F44B93AE2F2F}"/>
            </a:ext>
          </a:extLst>
        </xdr:cNvPr>
        <xdr:cNvSpPr/>
      </xdr:nvSpPr>
      <xdr:spPr>
        <a:xfrm>
          <a:off x="1011621" y="415677569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1542</xdr:row>
      <xdr:rowOff>0</xdr:rowOff>
    </xdr:from>
    <xdr:ext cx="123825" cy="200025"/>
    <xdr:sp macro="" textlink="">
      <xdr:nvSpPr>
        <xdr:cNvPr id="3580" name="Shape 3" descr="*">
          <a:extLst>
            <a:ext uri="{FF2B5EF4-FFF2-40B4-BE49-F238E27FC236}">
              <a16:creationId xmlns:a16="http://schemas.microsoft.com/office/drawing/2014/main" id="{7218631C-1131-41E4-8EC1-A13D7349D9ED}"/>
            </a:ext>
          </a:extLst>
        </xdr:cNvPr>
        <xdr:cNvSpPr/>
      </xdr:nvSpPr>
      <xdr:spPr>
        <a:xfrm>
          <a:off x="1011621" y="415677569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1542</xdr:row>
      <xdr:rowOff>0</xdr:rowOff>
    </xdr:from>
    <xdr:ext cx="123825" cy="200025"/>
    <xdr:sp macro="" textlink="">
      <xdr:nvSpPr>
        <xdr:cNvPr id="3581" name="Shape 3" descr="*">
          <a:extLst>
            <a:ext uri="{FF2B5EF4-FFF2-40B4-BE49-F238E27FC236}">
              <a16:creationId xmlns:a16="http://schemas.microsoft.com/office/drawing/2014/main" id="{FD4EBDDA-48A7-432C-B963-43308A70EBEF}"/>
            </a:ext>
          </a:extLst>
        </xdr:cNvPr>
        <xdr:cNvSpPr/>
      </xdr:nvSpPr>
      <xdr:spPr>
        <a:xfrm>
          <a:off x="1011621" y="415677569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1542</xdr:row>
      <xdr:rowOff>0</xdr:rowOff>
    </xdr:from>
    <xdr:ext cx="114300" cy="200025"/>
    <xdr:sp macro="" textlink="">
      <xdr:nvSpPr>
        <xdr:cNvPr id="3582" name="Shape 4" descr="*">
          <a:extLst>
            <a:ext uri="{FF2B5EF4-FFF2-40B4-BE49-F238E27FC236}">
              <a16:creationId xmlns:a16="http://schemas.microsoft.com/office/drawing/2014/main" id="{762DFAD2-40AC-4BD8-83BC-7DF6948E32C7}"/>
            </a:ext>
          </a:extLst>
        </xdr:cNvPr>
        <xdr:cNvSpPr/>
      </xdr:nvSpPr>
      <xdr:spPr>
        <a:xfrm>
          <a:off x="1011621" y="415677569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1542</xdr:row>
      <xdr:rowOff>0</xdr:rowOff>
    </xdr:from>
    <xdr:ext cx="123825" cy="200025"/>
    <xdr:sp macro="" textlink="">
      <xdr:nvSpPr>
        <xdr:cNvPr id="3583" name="Shape 3" descr="*">
          <a:extLst>
            <a:ext uri="{FF2B5EF4-FFF2-40B4-BE49-F238E27FC236}">
              <a16:creationId xmlns:a16="http://schemas.microsoft.com/office/drawing/2014/main" id="{CBB505FF-2469-4CDB-AD89-A2774C817539}"/>
            </a:ext>
          </a:extLst>
        </xdr:cNvPr>
        <xdr:cNvSpPr/>
      </xdr:nvSpPr>
      <xdr:spPr>
        <a:xfrm>
          <a:off x="1011621" y="415677569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1542</xdr:row>
      <xdr:rowOff>0</xdr:rowOff>
    </xdr:from>
    <xdr:ext cx="123825" cy="200025"/>
    <xdr:sp macro="" textlink="">
      <xdr:nvSpPr>
        <xdr:cNvPr id="3584" name="Shape 3" descr="*">
          <a:extLst>
            <a:ext uri="{FF2B5EF4-FFF2-40B4-BE49-F238E27FC236}">
              <a16:creationId xmlns:a16="http://schemas.microsoft.com/office/drawing/2014/main" id="{94FA3E22-96AB-40B6-B41D-6DC2E949ADD5}"/>
            </a:ext>
          </a:extLst>
        </xdr:cNvPr>
        <xdr:cNvSpPr/>
      </xdr:nvSpPr>
      <xdr:spPr>
        <a:xfrm>
          <a:off x="1011621" y="415677569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1542</xdr:row>
      <xdr:rowOff>0</xdr:rowOff>
    </xdr:from>
    <xdr:ext cx="123825" cy="200025"/>
    <xdr:sp macro="" textlink="">
      <xdr:nvSpPr>
        <xdr:cNvPr id="3585" name="Shape 3" descr="*">
          <a:extLst>
            <a:ext uri="{FF2B5EF4-FFF2-40B4-BE49-F238E27FC236}">
              <a16:creationId xmlns:a16="http://schemas.microsoft.com/office/drawing/2014/main" id="{64048E6E-639B-48ED-AAC0-0D7B629F5284}"/>
            </a:ext>
          </a:extLst>
        </xdr:cNvPr>
        <xdr:cNvSpPr/>
      </xdr:nvSpPr>
      <xdr:spPr>
        <a:xfrm>
          <a:off x="1011621" y="415677569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1542</xdr:row>
      <xdr:rowOff>0</xdr:rowOff>
    </xdr:from>
    <xdr:ext cx="123825" cy="200025"/>
    <xdr:sp macro="" textlink="">
      <xdr:nvSpPr>
        <xdr:cNvPr id="3586" name="Shape 3" descr="*">
          <a:extLst>
            <a:ext uri="{FF2B5EF4-FFF2-40B4-BE49-F238E27FC236}">
              <a16:creationId xmlns:a16="http://schemas.microsoft.com/office/drawing/2014/main" id="{F994FDB9-AA39-4800-B394-6A4646283478}"/>
            </a:ext>
          </a:extLst>
        </xdr:cNvPr>
        <xdr:cNvSpPr/>
      </xdr:nvSpPr>
      <xdr:spPr>
        <a:xfrm>
          <a:off x="1011621" y="415677569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1542</xdr:row>
      <xdr:rowOff>0</xdr:rowOff>
    </xdr:from>
    <xdr:ext cx="114300" cy="200025"/>
    <xdr:sp macro="" textlink="">
      <xdr:nvSpPr>
        <xdr:cNvPr id="3587" name="Shape 4" descr="*">
          <a:extLst>
            <a:ext uri="{FF2B5EF4-FFF2-40B4-BE49-F238E27FC236}">
              <a16:creationId xmlns:a16="http://schemas.microsoft.com/office/drawing/2014/main" id="{C49817B5-F277-4D3B-86A8-6DD976EEEE3D}"/>
            </a:ext>
          </a:extLst>
        </xdr:cNvPr>
        <xdr:cNvSpPr/>
      </xdr:nvSpPr>
      <xdr:spPr>
        <a:xfrm>
          <a:off x="1011621" y="415677569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1542</xdr:row>
      <xdr:rowOff>0</xdr:rowOff>
    </xdr:from>
    <xdr:ext cx="123825" cy="200025"/>
    <xdr:sp macro="" textlink="">
      <xdr:nvSpPr>
        <xdr:cNvPr id="3588" name="Shape 3" descr="*">
          <a:extLst>
            <a:ext uri="{FF2B5EF4-FFF2-40B4-BE49-F238E27FC236}">
              <a16:creationId xmlns:a16="http://schemas.microsoft.com/office/drawing/2014/main" id="{823F55E2-0EAA-4FFF-9C2D-1038E7538FD4}"/>
            </a:ext>
          </a:extLst>
        </xdr:cNvPr>
        <xdr:cNvSpPr/>
      </xdr:nvSpPr>
      <xdr:spPr>
        <a:xfrm>
          <a:off x="1011621" y="415677569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1542</xdr:row>
      <xdr:rowOff>0</xdr:rowOff>
    </xdr:from>
    <xdr:ext cx="123825" cy="200025"/>
    <xdr:sp macro="" textlink="">
      <xdr:nvSpPr>
        <xdr:cNvPr id="3589" name="Shape 3" descr="*">
          <a:extLst>
            <a:ext uri="{FF2B5EF4-FFF2-40B4-BE49-F238E27FC236}">
              <a16:creationId xmlns:a16="http://schemas.microsoft.com/office/drawing/2014/main" id="{085D2071-3547-40B0-A58F-7E04FA63864C}"/>
            </a:ext>
          </a:extLst>
        </xdr:cNvPr>
        <xdr:cNvSpPr/>
      </xdr:nvSpPr>
      <xdr:spPr>
        <a:xfrm>
          <a:off x="1011621" y="415677569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1542</xdr:row>
      <xdr:rowOff>0</xdr:rowOff>
    </xdr:from>
    <xdr:ext cx="123825" cy="200025"/>
    <xdr:sp macro="" textlink="">
      <xdr:nvSpPr>
        <xdr:cNvPr id="3590" name="Shape 3" descr="*">
          <a:extLst>
            <a:ext uri="{FF2B5EF4-FFF2-40B4-BE49-F238E27FC236}">
              <a16:creationId xmlns:a16="http://schemas.microsoft.com/office/drawing/2014/main" id="{9FFD813D-2C2E-4619-BB6F-E225FE33B4E2}"/>
            </a:ext>
          </a:extLst>
        </xdr:cNvPr>
        <xdr:cNvSpPr/>
      </xdr:nvSpPr>
      <xdr:spPr>
        <a:xfrm>
          <a:off x="1011621" y="415677569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1542</xdr:row>
      <xdr:rowOff>0</xdr:rowOff>
    </xdr:from>
    <xdr:ext cx="123825" cy="200025"/>
    <xdr:sp macro="" textlink="">
      <xdr:nvSpPr>
        <xdr:cNvPr id="3591" name="Shape 3" descr="*">
          <a:extLst>
            <a:ext uri="{FF2B5EF4-FFF2-40B4-BE49-F238E27FC236}">
              <a16:creationId xmlns:a16="http://schemas.microsoft.com/office/drawing/2014/main" id="{CCDD9ACF-7F8B-419F-BCA3-B31CFC6F11AF}"/>
            </a:ext>
          </a:extLst>
        </xdr:cNvPr>
        <xdr:cNvSpPr/>
      </xdr:nvSpPr>
      <xdr:spPr>
        <a:xfrm>
          <a:off x="1011621" y="415677569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1542</xdr:row>
      <xdr:rowOff>0</xdr:rowOff>
    </xdr:from>
    <xdr:ext cx="114300" cy="200025"/>
    <xdr:sp macro="" textlink="">
      <xdr:nvSpPr>
        <xdr:cNvPr id="3592" name="Shape 4" descr="*">
          <a:extLst>
            <a:ext uri="{FF2B5EF4-FFF2-40B4-BE49-F238E27FC236}">
              <a16:creationId xmlns:a16="http://schemas.microsoft.com/office/drawing/2014/main" id="{EADC899F-BD4D-45A9-8620-14157DD7024A}"/>
            </a:ext>
          </a:extLst>
        </xdr:cNvPr>
        <xdr:cNvSpPr/>
      </xdr:nvSpPr>
      <xdr:spPr>
        <a:xfrm>
          <a:off x="1011621" y="415677569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1542</xdr:row>
      <xdr:rowOff>0</xdr:rowOff>
    </xdr:from>
    <xdr:ext cx="123825" cy="200025"/>
    <xdr:sp macro="" textlink="">
      <xdr:nvSpPr>
        <xdr:cNvPr id="3593" name="Shape 3" descr="*">
          <a:extLst>
            <a:ext uri="{FF2B5EF4-FFF2-40B4-BE49-F238E27FC236}">
              <a16:creationId xmlns:a16="http://schemas.microsoft.com/office/drawing/2014/main" id="{906BE928-57A3-4A25-A931-BA40F1C05E7B}"/>
            </a:ext>
          </a:extLst>
        </xdr:cNvPr>
        <xdr:cNvSpPr/>
      </xdr:nvSpPr>
      <xdr:spPr>
        <a:xfrm>
          <a:off x="1011621" y="415677569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1542</xdr:row>
      <xdr:rowOff>0</xdr:rowOff>
    </xdr:from>
    <xdr:ext cx="123825" cy="200025"/>
    <xdr:sp macro="" textlink="">
      <xdr:nvSpPr>
        <xdr:cNvPr id="3594" name="Shape 3" descr="*">
          <a:extLst>
            <a:ext uri="{FF2B5EF4-FFF2-40B4-BE49-F238E27FC236}">
              <a16:creationId xmlns:a16="http://schemas.microsoft.com/office/drawing/2014/main" id="{B0649459-F9C3-4CA0-88BE-2A27E94329B7}"/>
            </a:ext>
          </a:extLst>
        </xdr:cNvPr>
        <xdr:cNvSpPr/>
      </xdr:nvSpPr>
      <xdr:spPr>
        <a:xfrm>
          <a:off x="1011621" y="415677569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1542</xdr:row>
      <xdr:rowOff>0</xdr:rowOff>
    </xdr:from>
    <xdr:ext cx="123825" cy="200025"/>
    <xdr:sp macro="" textlink="">
      <xdr:nvSpPr>
        <xdr:cNvPr id="3595" name="Shape 3" descr="*">
          <a:extLst>
            <a:ext uri="{FF2B5EF4-FFF2-40B4-BE49-F238E27FC236}">
              <a16:creationId xmlns:a16="http://schemas.microsoft.com/office/drawing/2014/main" id="{BE28025E-E24E-42BF-849C-9160E0E997A5}"/>
            </a:ext>
          </a:extLst>
        </xdr:cNvPr>
        <xdr:cNvSpPr/>
      </xdr:nvSpPr>
      <xdr:spPr>
        <a:xfrm>
          <a:off x="1011621" y="415677569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1542</xdr:row>
      <xdr:rowOff>0</xdr:rowOff>
    </xdr:from>
    <xdr:ext cx="123825" cy="200025"/>
    <xdr:sp macro="" textlink="">
      <xdr:nvSpPr>
        <xdr:cNvPr id="3596" name="Shape 3" descr="*">
          <a:extLst>
            <a:ext uri="{FF2B5EF4-FFF2-40B4-BE49-F238E27FC236}">
              <a16:creationId xmlns:a16="http://schemas.microsoft.com/office/drawing/2014/main" id="{B421AAC9-3243-4D46-B510-2E1CA651430D}"/>
            </a:ext>
          </a:extLst>
        </xdr:cNvPr>
        <xdr:cNvSpPr/>
      </xdr:nvSpPr>
      <xdr:spPr>
        <a:xfrm>
          <a:off x="1011621" y="415677569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1542</xdr:row>
      <xdr:rowOff>0</xdr:rowOff>
    </xdr:from>
    <xdr:ext cx="114300" cy="200025"/>
    <xdr:sp macro="" textlink="">
      <xdr:nvSpPr>
        <xdr:cNvPr id="3597" name="Shape 4" descr="*">
          <a:extLst>
            <a:ext uri="{FF2B5EF4-FFF2-40B4-BE49-F238E27FC236}">
              <a16:creationId xmlns:a16="http://schemas.microsoft.com/office/drawing/2014/main" id="{CD86C9ED-D798-444F-8476-769EE2EA9096}"/>
            </a:ext>
          </a:extLst>
        </xdr:cNvPr>
        <xdr:cNvSpPr/>
      </xdr:nvSpPr>
      <xdr:spPr>
        <a:xfrm>
          <a:off x="1011621" y="415677569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1542</xdr:row>
      <xdr:rowOff>0</xdr:rowOff>
    </xdr:from>
    <xdr:ext cx="123825" cy="200025"/>
    <xdr:sp macro="" textlink="">
      <xdr:nvSpPr>
        <xdr:cNvPr id="3598" name="Shape 3" descr="*">
          <a:extLst>
            <a:ext uri="{FF2B5EF4-FFF2-40B4-BE49-F238E27FC236}">
              <a16:creationId xmlns:a16="http://schemas.microsoft.com/office/drawing/2014/main" id="{8DF4E9FA-4615-4EAC-AF7E-A32BC6A2DD9B}"/>
            </a:ext>
          </a:extLst>
        </xdr:cNvPr>
        <xdr:cNvSpPr/>
      </xdr:nvSpPr>
      <xdr:spPr>
        <a:xfrm>
          <a:off x="1011621" y="415677569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1542</xdr:row>
      <xdr:rowOff>0</xdr:rowOff>
    </xdr:from>
    <xdr:ext cx="123825" cy="200025"/>
    <xdr:sp macro="" textlink="">
      <xdr:nvSpPr>
        <xdr:cNvPr id="3599" name="Shape 3" descr="*">
          <a:extLst>
            <a:ext uri="{FF2B5EF4-FFF2-40B4-BE49-F238E27FC236}">
              <a16:creationId xmlns:a16="http://schemas.microsoft.com/office/drawing/2014/main" id="{211F8668-E6FB-4D2C-BCD4-FE8024B100F7}"/>
            </a:ext>
          </a:extLst>
        </xdr:cNvPr>
        <xdr:cNvSpPr/>
      </xdr:nvSpPr>
      <xdr:spPr>
        <a:xfrm>
          <a:off x="1011621" y="415677569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1542</xdr:row>
      <xdr:rowOff>0</xdr:rowOff>
    </xdr:from>
    <xdr:ext cx="123825" cy="200025"/>
    <xdr:sp macro="" textlink="">
      <xdr:nvSpPr>
        <xdr:cNvPr id="3600" name="Shape 3" descr="*">
          <a:extLst>
            <a:ext uri="{FF2B5EF4-FFF2-40B4-BE49-F238E27FC236}">
              <a16:creationId xmlns:a16="http://schemas.microsoft.com/office/drawing/2014/main" id="{D99C9F68-49DB-49D1-B944-A8B1617C8260}"/>
            </a:ext>
          </a:extLst>
        </xdr:cNvPr>
        <xdr:cNvSpPr/>
      </xdr:nvSpPr>
      <xdr:spPr>
        <a:xfrm>
          <a:off x="1011621" y="415677569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1542</xdr:row>
      <xdr:rowOff>0</xdr:rowOff>
    </xdr:from>
    <xdr:ext cx="123825" cy="200025"/>
    <xdr:sp macro="" textlink="">
      <xdr:nvSpPr>
        <xdr:cNvPr id="3601" name="Shape 3" descr="*">
          <a:extLst>
            <a:ext uri="{FF2B5EF4-FFF2-40B4-BE49-F238E27FC236}">
              <a16:creationId xmlns:a16="http://schemas.microsoft.com/office/drawing/2014/main" id="{9F643489-39AA-44EF-9A2A-09CA5B903EC8}"/>
            </a:ext>
          </a:extLst>
        </xdr:cNvPr>
        <xdr:cNvSpPr/>
      </xdr:nvSpPr>
      <xdr:spPr>
        <a:xfrm>
          <a:off x="1011621" y="415677569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1542</xdr:row>
      <xdr:rowOff>0</xdr:rowOff>
    </xdr:from>
    <xdr:ext cx="114300" cy="200025"/>
    <xdr:sp macro="" textlink="">
      <xdr:nvSpPr>
        <xdr:cNvPr id="3602" name="Shape 4" descr="*">
          <a:extLst>
            <a:ext uri="{FF2B5EF4-FFF2-40B4-BE49-F238E27FC236}">
              <a16:creationId xmlns:a16="http://schemas.microsoft.com/office/drawing/2014/main" id="{D5F2828B-8BD2-4525-B270-C60A68133F40}"/>
            </a:ext>
          </a:extLst>
        </xdr:cNvPr>
        <xdr:cNvSpPr/>
      </xdr:nvSpPr>
      <xdr:spPr>
        <a:xfrm>
          <a:off x="1011621" y="415677569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1542</xdr:row>
      <xdr:rowOff>0</xdr:rowOff>
    </xdr:from>
    <xdr:ext cx="123825" cy="200025"/>
    <xdr:sp macro="" textlink="">
      <xdr:nvSpPr>
        <xdr:cNvPr id="3603" name="Shape 3" descr="*">
          <a:extLst>
            <a:ext uri="{FF2B5EF4-FFF2-40B4-BE49-F238E27FC236}">
              <a16:creationId xmlns:a16="http://schemas.microsoft.com/office/drawing/2014/main" id="{A11DE231-6D6B-4541-91BE-135DA6DC978B}"/>
            </a:ext>
          </a:extLst>
        </xdr:cNvPr>
        <xdr:cNvSpPr/>
      </xdr:nvSpPr>
      <xdr:spPr>
        <a:xfrm>
          <a:off x="1011621" y="415677569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1542</xdr:row>
      <xdr:rowOff>0</xdr:rowOff>
    </xdr:from>
    <xdr:ext cx="123825" cy="200025"/>
    <xdr:sp macro="" textlink="">
      <xdr:nvSpPr>
        <xdr:cNvPr id="3604" name="Shape 3" descr="*">
          <a:extLst>
            <a:ext uri="{FF2B5EF4-FFF2-40B4-BE49-F238E27FC236}">
              <a16:creationId xmlns:a16="http://schemas.microsoft.com/office/drawing/2014/main" id="{8BF22BF5-DFA0-4388-9B17-F15CECA8DEEE}"/>
            </a:ext>
          </a:extLst>
        </xdr:cNvPr>
        <xdr:cNvSpPr/>
      </xdr:nvSpPr>
      <xdr:spPr>
        <a:xfrm>
          <a:off x="1011621" y="415677569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1542</xdr:row>
      <xdr:rowOff>0</xdr:rowOff>
    </xdr:from>
    <xdr:ext cx="123825" cy="200025"/>
    <xdr:sp macro="" textlink="">
      <xdr:nvSpPr>
        <xdr:cNvPr id="3605" name="Shape 3" descr="*">
          <a:extLst>
            <a:ext uri="{FF2B5EF4-FFF2-40B4-BE49-F238E27FC236}">
              <a16:creationId xmlns:a16="http://schemas.microsoft.com/office/drawing/2014/main" id="{75DFEF1F-2020-472C-B9F9-FCE120DEE9AD}"/>
            </a:ext>
          </a:extLst>
        </xdr:cNvPr>
        <xdr:cNvSpPr/>
      </xdr:nvSpPr>
      <xdr:spPr>
        <a:xfrm>
          <a:off x="1011621" y="415677569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1542</xdr:row>
      <xdr:rowOff>0</xdr:rowOff>
    </xdr:from>
    <xdr:ext cx="123825" cy="200025"/>
    <xdr:sp macro="" textlink="">
      <xdr:nvSpPr>
        <xdr:cNvPr id="3606" name="Shape 3" descr="*">
          <a:extLst>
            <a:ext uri="{FF2B5EF4-FFF2-40B4-BE49-F238E27FC236}">
              <a16:creationId xmlns:a16="http://schemas.microsoft.com/office/drawing/2014/main" id="{CC551FCD-8A7D-448E-9676-9148A63EA71B}"/>
            </a:ext>
          </a:extLst>
        </xdr:cNvPr>
        <xdr:cNvSpPr/>
      </xdr:nvSpPr>
      <xdr:spPr>
        <a:xfrm>
          <a:off x="1011621" y="415677569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1542</xdr:row>
      <xdr:rowOff>0</xdr:rowOff>
    </xdr:from>
    <xdr:ext cx="114300" cy="200025"/>
    <xdr:sp macro="" textlink="">
      <xdr:nvSpPr>
        <xdr:cNvPr id="3607" name="Shape 4" descr="*">
          <a:extLst>
            <a:ext uri="{FF2B5EF4-FFF2-40B4-BE49-F238E27FC236}">
              <a16:creationId xmlns:a16="http://schemas.microsoft.com/office/drawing/2014/main" id="{48385DD3-1DCD-4A11-B768-8333951861DB}"/>
            </a:ext>
          </a:extLst>
        </xdr:cNvPr>
        <xdr:cNvSpPr/>
      </xdr:nvSpPr>
      <xdr:spPr>
        <a:xfrm>
          <a:off x="1011621" y="415677569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1542</xdr:row>
      <xdr:rowOff>0</xdr:rowOff>
    </xdr:from>
    <xdr:ext cx="123825" cy="200025"/>
    <xdr:sp macro="" textlink="">
      <xdr:nvSpPr>
        <xdr:cNvPr id="3608" name="Shape 3" descr="*">
          <a:extLst>
            <a:ext uri="{FF2B5EF4-FFF2-40B4-BE49-F238E27FC236}">
              <a16:creationId xmlns:a16="http://schemas.microsoft.com/office/drawing/2014/main" id="{45DAA28D-C4E1-4AB4-BE21-A2A3274C2E2F}"/>
            </a:ext>
          </a:extLst>
        </xdr:cNvPr>
        <xdr:cNvSpPr/>
      </xdr:nvSpPr>
      <xdr:spPr>
        <a:xfrm>
          <a:off x="1011621" y="415677569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1542</xdr:row>
      <xdr:rowOff>0</xdr:rowOff>
    </xdr:from>
    <xdr:ext cx="123825" cy="200025"/>
    <xdr:sp macro="" textlink="">
      <xdr:nvSpPr>
        <xdr:cNvPr id="3609" name="Shape 3" descr="*">
          <a:extLst>
            <a:ext uri="{FF2B5EF4-FFF2-40B4-BE49-F238E27FC236}">
              <a16:creationId xmlns:a16="http://schemas.microsoft.com/office/drawing/2014/main" id="{D47D1C14-EF46-41EC-8032-DF7C9D42E272}"/>
            </a:ext>
          </a:extLst>
        </xdr:cNvPr>
        <xdr:cNvSpPr/>
      </xdr:nvSpPr>
      <xdr:spPr>
        <a:xfrm>
          <a:off x="1011621" y="415677569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1542</xdr:row>
      <xdr:rowOff>0</xdr:rowOff>
    </xdr:from>
    <xdr:ext cx="123825" cy="200025"/>
    <xdr:sp macro="" textlink="">
      <xdr:nvSpPr>
        <xdr:cNvPr id="3610" name="Shape 3" descr="*">
          <a:extLst>
            <a:ext uri="{FF2B5EF4-FFF2-40B4-BE49-F238E27FC236}">
              <a16:creationId xmlns:a16="http://schemas.microsoft.com/office/drawing/2014/main" id="{4D0BE518-CAAE-4AC7-B2E6-E4C006AEDA50}"/>
            </a:ext>
          </a:extLst>
        </xdr:cNvPr>
        <xdr:cNvSpPr/>
      </xdr:nvSpPr>
      <xdr:spPr>
        <a:xfrm>
          <a:off x="1011621" y="415677569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1542</xdr:row>
      <xdr:rowOff>0</xdr:rowOff>
    </xdr:from>
    <xdr:ext cx="123825" cy="200025"/>
    <xdr:sp macro="" textlink="">
      <xdr:nvSpPr>
        <xdr:cNvPr id="3611" name="Shape 3" descr="*">
          <a:extLst>
            <a:ext uri="{FF2B5EF4-FFF2-40B4-BE49-F238E27FC236}">
              <a16:creationId xmlns:a16="http://schemas.microsoft.com/office/drawing/2014/main" id="{83927F1C-840C-486D-BED2-BF8FB741ECF5}"/>
            </a:ext>
          </a:extLst>
        </xdr:cNvPr>
        <xdr:cNvSpPr/>
      </xdr:nvSpPr>
      <xdr:spPr>
        <a:xfrm>
          <a:off x="1011621" y="415677569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1542</xdr:row>
      <xdr:rowOff>0</xdr:rowOff>
    </xdr:from>
    <xdr:ext cx="114300" cy="190500"/>
    <xdr:sp macro="" textlink="">
      <xdr:nvSpPr>
        <xdr:cNvPr id="3612" name="Shape 4" descr="*">
          <a:extLst>
            <a:ext uri="{FF2B5EF4-FFF2-40B4-BE49-F238E27FC236}">
              <a16:creationId xmlns:a16="http://schemas.microsoft.com/office/drawing/2014/main" id="{E54D4CA3-BF6A-404E-AD17-4A4DE0AEA4DD}"/>
            </a:ext>
          </a:extLst>
        </xdr:cNvPr>
        <xdr:cNvSpPr/>
      </xdr:nvSpPr>
      <xdr:spPr>
        <a:xfrm>
          <a:off x="1011621" y="415677569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1542</xdr:row>
      <xdr:rowOff>0</xdr:rowOff>
    </xdr:from>
    <xdr:ext cx="123825" cy="200025"/>
    <xdr:sp macro="" textlink="">
      <xdr:nvSpPr>
        <xdr:cNvPr id="3613" name="Shape 3" descr="*">
          <a:extLst>
            <a:ext uri="{FF2B5EF4-FFF2-40B4-BE49-F238E27FC236}">
              <a16:creationId xmlns:a16="http://schemas.microsoft.com/office/drawing/2014/main" id="{DE5454EF-3804-4B1C-95D7-71EF445D4A48}"/>
            </a:ext>
          </a:extLst>
        </xdr:cNvPr>
        <xdr:cNvSpPr/>
      </xdr:nvSpPr>
      <xdr:spPr>
        <a:xfrm>
          <a:off x="1011621" y="415677569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1542</xdr:row>
      <xdr:rowOff>0</xdr:rowOff>
    </xdr:from>
    <xdr:ext cx="123825" cy="200025"/>
    <xdr:sp macro="" textlink="">
      <xdr:nvSpPr>
        <xdr:cNvPr id="3614" name="Shape 3" descr="*">
          <a:extLst>
            <a:ext uri="{FF2B5EF4-FFF2-40B4-BE49-F238E27FC236}">
              <a16:creationId xmlns:a16="http://schemas.microsoft.com/office/drawing/2014/main" id="{09B7BCBC-D9E7-4153-AD2A-8ED7D07D520C}"/>
            </a:ext>
          </a:extLst>
        </xdr:cNvPr>
        <xdr:cNvSpPr/>
      </xdr:nvSpPr>
      <xdr:spPr>
        <a:xfrm>
          <a:off x="1011621" y="415677569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1542</xdr:row>
      <xdr:rowOff>0</xdr:rowOff>
    </xdr:from>
    <xdr:ext cx="123825" cy="200025"/>
    <xdr:sp macro="" textlink="">
      <xdr:nvSpPr>
        <xdr:cNvPr id="3615" name="Shape 3" descr="*">
          <a:extLst>
            <a:ext uri="{FF2B5EF4-FFF2-40B4-BE49-F238E27FC236}">
              <a16:creationId xmlns:a16="http://schemas.microsoft.com/office/drawing/2014/main" id="{BCD8E75A-7CFE-4141-8FE7-E8787CD2599B}"/>
            </a:ext>
          </a:extLst>
        </xdr:cNvPr>
        <xdr:cNvSpPr/>
      </xdr:nvSpPr>
      <xdr:spPr>
        <a:xfrm>
          <a:off x="1011621" y="415677569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1542</xdr:row>
      <xdr:rowOff>0</xdr:rowOff>
    </xdr:from>
    <xdr:ext cx="123825" cy="200025"/>
    <xdr:sp macro="" textlink="">
      <xdr:nvSpPr>
        <xdr:cNvPr id="3616" name="Shape 3" descr="*">
          <a:extLst>
            <a:ext uri="{FF2B5EF4-FFF2-40B4-BE49-F238E27FC236}">
              <a16:creationId xmlns:a16="http://schemas.microsoft.com/office/drawing/2014/main" id="{A685B791-3E77-4021-A536-3C33B573B834}"/>
            </a:ext>
          </a:extLst>
        </xdr:cNvPr>
        <xdr:cNvSpPr/>
      </xdr:nvSpPr>
      <xdr:spPr>
        <a:xfrm>
          <a:off x="1011621" y="415677569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1542</xdr:row>
      <xdr:rowOff>0</xdr:rowOff>
    </xdr:from>
    <xdr:ext cx="114300" cy="190500"/>
    <xdr:sp macro="" textlink="">
      <xdr:nvSpPr>
        <xdr:cNvPr id="3617" name="Shape 4" descr="*">
          <a:extLst>
            <a:ext uri="{FF2B5EF4-FFF2-40B4-BE49-F238E27FC236}">
              <a16:creationId xmlns:a16="http://schemas.microsoft.com/office/drawing/2014/main" id="{A35AF783-391A-44B8-AE6B-DF5BAD3284D6}"/>
            </a:ext>
          </a:extLst>
        </xdr:cNvPr>
        <xdr:cNvSpPr/>
      </xdr:nvSpPr>
      <xdr:spPr>
        <a:xfrm>
          <a:off x="1011621" y="415677569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1542</xdr:row>
      <xdr:rowOff>0</xdr:rowOff>
    </xdr:from>
    <xdr:ext cx="123825" cy="200025"/>
    <xdr:sp macro="" textlink="">
      <xdr:nvSpPr>
        <xdr:cNvPr id="3618" name="Shape 3" descr="*">
          <a:extLst>
            <a:ext uri="{FF2B5EF4-FFF2-40B4-BE49-F238E27FC236}">
              <a16:creationId xmlns:a16="http://schemas.microsoft.com/office/drawing/2014/main" id="{F825FEBC-DE5A-4A48-8EC0-E35668BD36BD}"/>
            </a:ext>
          </a:extLst>
        </xdr:cNvPr>
        <xdr:cNvSpPr/>
      </xdr:nvSpPr>
      <xdr:spPr>
        <a:xfrm>
          <a:off x="1011621" y="415677569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1542</xdr:row>
      <xdr:rowOff>0</xdr:rowOff>
    </xdr:from>
    <xdr:ext cx="123825" cy="200025"/>
    <xdr:sp macro="" textlink="">
      <xdr:nvSpPr>
        <xdr:cNvPr id="3619" name="Shape 3" descr="*">
          <a:extLst>
            <a:ext uri="{FF2B5EF4-FFF2-40B4-BE49-F238E27FC236}">
              <a16:creationId xmlns:a16="http://schemas.microsoft.com/office/drawing/2014/main" id="{DF7A75B8-E82A-4FF6-91A2-5ED53E1AB104}"/>
            </a:ext>
          </a:extLst>
        </xdr:cNvPr>
        <xdr:cNvSpPr/>
      </xdr:nvSpPr>
      <xdr:spPr>
        <a:xfrm>
          <a:off x="1011621" y="415677569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1542</xdr:row>
      <xdr:rowOff>0</xdr:rowOff>
    </xdr:from>
    <xdr:ext cx="123825" cy="200025"/>
    <xdr:sp macro="" textlink="">
      <xdr:nvSpPr>
        <xdr:cNvPr id="3620" name="Shape 3" descr="*">
          <a:extLst>
            <a:ext uri="{FF2B5EF4-FFF2-40B4-BE49-F238E27FC236}">
              <a16:creationId xmlns:a16="http://schemas.microsoft.com/office/drawing/2014/main" id="{15DF275E-0861-468C-B1F1-EC6DB222487B}"/>
            </a:ext>
          </a:extLst>
        </xdr:cNvPr>
        <xdr:cNvSpPr/>
      </xdr:nvSpPr>
      <xdr:spPr>
        <a:xfrm>
          <a:off x="1011621" y="415677569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1542</xdr:row>
      <xdr:rowOff>0</xdr:rowOff>
    </xdr:from>
    <xdr:ext cx="123825" cy="200025"/>
    <xdr:sp macro="" textlink="">
      <xdr:nvSpPr>
        <xdr:cNvPr id="3621" name="Shape 3" descr="*">
          <a:extLst>
            <a:ext uri="{FF2B5EF4-FFF2-40B4-BE49-F238E27FC236}">
              <a16:creationId xmlns:a16="http://schemas.microsoft.com/office/drawing/2014/main" id="{07E102CB-9EF9-4A95-B290-6611A0D64B25}"/>
            </a:ext>
          </a:extLst>
        </xdr:cNvPr>
        <xdr:cNvSpPr/>
      </xdr:nvSpPr>
      <xdr:spPr>
        <a:xfrm>
          <a:off x="1011621" y="415677569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1542</xdr:row>
      <xdr:rowOff>0</xdr:rowOff>
    </xdr:from>
    <xdr:ext cx="114300" cy="190500"/>
    <xdr:sp macro="" textlink="">
      <xdr:nvSpPr>
        <xdr:cNvPr id="3622" name="Shape 4" descr="*">
          <a:extLst>
            <a:ext uri="{FF2B5EF4-FFF2-40B4-BE49-F238E27FC236}">
              <a16:creationId xmlns:a16="http://schemas.microsoft.com/office/drawing/2014/main" id="{48F43DC1-A961-4428-844B-657053EFFE76}"/>
            </a:ext>
          </a:extLst>
        </xdr:cNvPr>
        <xdr:cNvSpPr/>
      </xdr:nvSpPr>
      <xdr:spPr>
        <a:xfrm>
          <a:off x="1011621" y="415677569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1542</xdr:row>
      <xdr:rowOff>0</xdr:rowOff>
    </xdr:from>
    <xdr:ext cx="123825" cy="200025"/>
    <xdr:sp macro="" textlink="">
      <xdr:nvSpPr>
        <xdr:cNvPr id="3623" name="Shape 3" descr="*">
          <a:extLst>
            <a:ext uri="{FF2B5EF4-FFF2-40B4-BE49-F238E27FC236}">
              <a16:creationId xmlns:a16="http://schemas.microsoft.com/office/drawing/2014/main" id="{33C25720-1C1E-4E4D-BDAE-EC19B8282FE6}"/>
            </a:ext>
          </a:extLst>
        </xdr:cNvPr>
        <xdr:cNvSpPr/>
      </xdr:nvSpPr>
      <xdr:spPr>
        <a:xfrm>
          <a:off x="1011621" y="415677569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1542</xdr:row>
      <xdr:rowOff>0</xdr:rowOff>
    </xdr:from>
    <xdr:ext cx="123825" cy="200025"/>
    <xdr:sp macro="" textlink="">
      <xdr:nvSpPr>
        <xdr:cNvPr id="3624" name="Shape 3" descr="*">
          <a:extLst>
            <a:ext uri="{FF2B5EF4-FFF2-40B4-BE49-F238E27FC236}">
              <a16:creationId xmlns:a16="http://schemas.microsoft.com/office/drawing/2014/main" id="{6DFBDE7A-2FD6-473A-A4F4-C0AC1DF42199}"/>
            </a:ext>
          </a:extLst>
        </xdr:cNvPr>
        <xdr:cNvSpPr/>
      </xdr:nvSpPr>
      <xdr:spPr>
        <a:xfrm>
          <a:off x="1011621" y="415677569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1542</xdr:row>
      <xdr:rowOff>0</xdr:rowOff>
    </xdr:from>
    <xdr:ext cx="123825" cy="200025"/>
    <xdr:sp macro="" textlink="">
      <xdr:nvSpPr>
        <xdr:cNvPr id="3625" name="Shape 3" descr="*">
          <a:extLst>
            <a:ext uri="{FF2B5EF4-FFF2-40B4-BE49-F238E27FC236}">
              <a16:creationId xmlns:a16="http://schemas.microsoft.com/office/drawing/2014/main" id="{4B4A4681-6A7A-4263-B134-71854DE4699E}"/>
            </a:ext>
          </a:extLst>
        </xdr:cNvPr>
        <xdr:cNvSpPr/>
      </xdr:nvSpPr>
      <xdr:spPr>
        <a:xfrm>
          <a:off x="1011621" y="415677569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1542</xdr:row>
      <xdr:rowOff>0</xdr:rowOff>
    </xdr:from>
    <xdr:ext cx="123825" cy="200025"/>
    <xdr:sp macro="" textlink="">
      <xdr:nvSpPr>
        <xdr:cNvPr id="3626" name="Shape 3" descr="*">
          <a:extLst>
            <a:ext uri="{FF2B5EF4-FFF2-40B4-BE49-F238E27FC236}">
              <a16:creationId xmlns:a16="http://schemas.microsoft.com/office/drawing/2014/main" id="{1AC7B5D7-A93E-43F7-B340-ECF61693A143}"/>
            </a:ext>
          </a:extLst>
        </xdr:cNvPr>
        <xdr:cNvSpPr/>
      </xdr:nvSpPr>
      <xdr:spPr>
        <a:xfrm>
          <a:off x="1011621" y="415677569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1542</xdr:row>
      <xdr:rowOff>0</xdr:rowOff>
    </xdr:from>
    <xdr:ext cx="114300" cy="190500"/>
    <xdr:sp macro="" textlink="">
      <xdr:nvSpPr>
        <xdr:cNvPr id="3627" name="Shape 4" descr="*">
          <a:extLst>
            <a:ext uri="{FF2B5EF4-FFF2-40B4-BE49-F238E27FC236}">
              <a16:creationId xmlns:a16="http://schemas.microsoft.com/office/drawing/2014/main" id="{2C4AFA58-5FCA-4131-B0A0-D65AE9E5DC1B}"/>
            </a:ext>
          </a:extLst>
        </xdr:cNvPr>
        <xdr:cNvSpPr/>
      </xdr:nvSpPr>
      <xdr:spPr>
        <a:xfrm>
          <a:off x="1011621" y="415677569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1542</xdr:row>
      <xdr:rowOff>0</xdr:rowOff>
    </xdr:from>
    <xdr:ext cx="123825" cy="200025"/>
    <xdr:sp macro="" textlink="">
      <xdr:nvSpPr>
        <xdr:cNvPr id="3628" name="Shape 3" descr="*">
          <a:extLst>
            <a:ext uri="{FF2B5EF4-FFF2-40B4-BE49-F238E27FC236}">
              <a16:creationId xmlns:a16="http://schemas.microsoft.com/office/drawing/2014/main" id="{2D20CD2B-69BB-426A-8F20-F0F56AB1F6A2}"/>
            </a:ext>
          </a:extLst>
        </xdr:cNvPr>
        <xdr:cNvSpPr/>
      </xdr:nvSpPr>
      <xdr:spPr>
        <a:xfrm>
          <a:off x="1011621" y="415677569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1542</xdr:row>
      <xdr:rowOff>0</xdr:rowOff>
    </xdr:from>
    <xdr:ext cx="123825" cy="200025"/>
    <xdr:sp macro="" textlink="">
      <xdr:nvSpPr>
        <xdr:cNvPr id="3629" name="Shape 3" descr="*">
          <a:extLst>
            <a:ext uri="{FF2B5EF4-FFF2-40B4-BE49-F238E27FC236}">
              <a16:creationId xmlns:a16="http://schemas.microsoft.com/office/drawing/2014/main" id="{41A393BA-00BE-4402-AF5F-1EDE708C1AD6}"/>
            </a:ext>
          </a:extLst>
        </xdr:cNvPr>
        <xdr:cNvSpPr/>
      </xdr:nvSpPr>
      <xdr:spPr>
        <a:xfrm>
          <a:off x="1011621" y="415677569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1542</xdr:row>
      <xdr:rowOff>0</xdr:rowOff>
    </xdr:from>
    <xdr:ext cx="123825" cy="200025"/>
    <xdr:sp macro="" textlink="">
      <xdr:nvSpPr>
        <xdr:cNvPr id="3630" name="Shape 3" descr="*">
          <a:extLst>
            <a:ext uri="{FF2B5EF4-FFF2-40B4-BE49-F238E27FC236}">
              <a16:creationId xmlns:a16="http://schemas.microsoft.com/office/drawing/2014/main" id="{5DE2B3D1-1A5B-440E-9EF6-09D50FCC0C4E}"/>
            </a:ext>
          </a:extLst>
        </xdr:cNvPr>
        <xdr:cNvSpPr/>
      </xdr:nvSpPr>
      <xdr:spPr>
        <a:xfrm>
          <a:off x="1011621" y="415677569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1542</xdr:row>
      <xdr:rowOff>0</xdr:rowOff>
    </xdr:from>
    <xdr:ext cx="123825" cy="200025"/>
    <xdr:sp macro="" textlink="">
      <xdr:nvSpPr>
        <xdr:cNvPr id="3631" name="Shape 3" descr="*">
          <a:extLst>
            <a:ext uri="{FF2B5EF4-FFF2-40B4-BE49-F238E27FC236}">
              <a16:creationId xmlns:a16="http://schemas.microsoft.com/office/drawing/2014/main" id="{E18C7609-EADA-4FEB-A420-C64327BB6799}"/>
            </a:ext>
          </a:extLst>
        </xdr:cNvPr>
        <xdr:cNvSpPr/>
      </xdr:nvSpPr>
      <xdr:spPr>
        <a:xfrm>
          <a:off x="1011621" y="415677569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1542</xdr:row>
      <xdr:rowOff>0</xdr:rowOff>
    </xdr:from>
    <xdr:ext cx="114300" cy="190500"/>
    <xdr:sp macro="" textlink="">
      <xdr:nvSpPr>
        <xdr:cNvPr id="3632" name="Shape 4" descr="*">
          <a:extLst>
            <a:ext uri="{FF2B5EF4-FFF2-40B4-BE49-F238E27FC236}">
              <a16:creationId xmlns:a16="http://schemas.microsoft.com/office/drawing/2014/main" id="{D51128A5-54AD-409D-9EF1-9FDDB0525DB6}"/>
            </a:ext>
          </a:extLst>
        </xdr:cNvPr>
        <xdr:cNvSpPr/>
      </xdr:nvSpPr>
      <xdr:spPr>
        <a:xfrm>
          <a:off x="1011621" y="415677569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1542</xdr:row>
      <xdr:rowOff>0</xdr:rowOff>
    </xdr:from>
    <xdr:ext cx="123825" cy="200025"/>
    <xdr:sp macro="" textlink="">
      <xdr:nvSpPr>
        <xdr:cNvPr id="3633" name="Shape 3" descr="*">
          <a:extLst>
            <a:ext uri="{FF2B5EF4-FFF2-40B4-BE49-F238E27FC236}">
              <a16:creationId xmlns:a16="http://schemas.microsoft.com/office/drawing/2014/main" id="{901267CD-18EC-4DAE-B047-7A3090AFC7E7}"/>
            </a:ext>
          </a:extLst>
        </xdr:cNvPr>
        <xdr:cNvSpPr/>
      </xdr:nvSpPr>
      <xdr:spPr>
        <a:xfrm>
          <a:off x="1011621" y="415677569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1542</xdr:row>
      <xdr:rowOff>0</xdr:rowOff>
    </xdr:from>
    <xdr:ext cx="123825" cy="200025"/>
    <xdr:sp macro="" textlink="">
      <xdr:nvSpPr>
        <xdr:cNvPr id="3634" name="Shape 3" descr="*">
          <a:extLst>
            <a:ext uri="{FF2B5EF4-FFF2-40B4-BE49-F238E27FC236}">
              <a16:creationId xmlns:a16="http://schemas.microsoft.com/office/drawing/2014/main" id="{BD27BD20-C8C6-4281-B17B-46FABE47B7CE}"/>
            </a:ext>
          </a:extLst>
        </xdr:cNvPr>
        <xdr:cNvSpPr/>
      </xdr:nvSpPr>
      <xdr:spPr>
        <a:xfrm>
          <a:off x="1011621" y="415677569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1542</xdr:row>
      <xdr:rowOff>0</xdr:rowOff>
    </xdr:from>
    <xdr:ext cx="123825" cy="200025"/>
    <xdr:sp macro="" textlink="">
      <xdr:nvSpPr>
        <xdr:cNvPr id="3635" name="Shape 3" descr="*">
          <a:extLst>
            <a:ext uri="{FF2B5EF4-FFF2-40B4-BE49-F238E27FC236}">
              <a16:creationId xmlns:a16="http://schemas.microsoft.com/office/drawing/2014/main" id="{1F88AE8E-A643-430E-A25F-15F8BDB1207D}"/>
            </a:ext>
          </a:extLst>
        </xdr:cNvPr>
        <xdr:cNvSpPr/>
      </xdr:nvSpPr>
      <xdr:spPr>
        <a:xfrm>
          <a:off x="1011621" y="415677569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1542</xdr:row>
      <xdr:rowOff>0</xdr:rowOff>
    </xdr:from>
    <xdr:ext cx="123825" cy="200025"/>
    <xdr:sp macro="" textlink="">
      <xdr:nvSpPr>
        <xdr:cNvPr id="3636" name="Shape 3" descr="*">
          <a:extLst>
            <a:ext uri="{FF2B5EF4-FFF2-40B4-BE49-F238E27FC236}">
              <a16:creationId xmlns:a16="http://schemas.microsoft.com/office/drawing/2014/main" id="{5C51C0FD-6ABD-4A03-96DC-A7E65AFEF381}"/>
            </a:ext>
          </a:extLst>
        </xdr:cNvPr>
        <xdr:cNvSpPr/>
      </xdr:nvSpPr>
      <xdr:spPr>
        <a:xfrm>
          <a:off x="1011621" y="415677569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1542</xdr:row>
      <xdr:rowOff>0</xdr:rowOff>
    </xdr:from>
    <xdr:ext cx="114300" cy="190500"/>
    <xdr:sp macro="" textlink="">
      <xdr:nvSpPr>
        <xdr:cNvPr id="3637" name="Shape 4" descr="*">
          <a:extLst>
            <a:ext uri="{FF2B5EF4-FFF2-40B4-BE49-F238E27FC236}">
              <a16:creationId xmlns:a16="http://schemas.microsoft.com/office/drawing/2014/main" id="{31496F66-7FD8-4CEC-9933-0A764E4A99EF}"/>
            </a:ext>
          </a:extLst>
        </xdr:cNvPr>
        <xdr:cNvSpPr/>
      </xdr:nvSpPr>
      <xdr:spPr>
        <a:xfrm>
          <a:off x="1011621" y="415677569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1542</xdr:row>
      <xdr:rowOff>0</xdr:rowOff>
    </xdr:from>
    <xdr:ext cx="123825" cy="200025"/>
    <xdr:sp macro="" textlink="">
      <xdr:nvSpPr>
        <xdr:cNvPr id="3638" name="Shape 3" descr="*">
          <a:extLst>
            <a:ext uri="{FF2B5EF4-FFF2-40B4-BE49-F238E27FC236}">
              <a16:creationId xmlns:a16="http://schemas.microsoft.com/office/drawing/2014/main" id="{42F37C7F-9B33-4E57-A47D-46D3B9B4B3D2}"/>
            </a:ext>
          </a:extLst>
        </xdr:cNvPr>
        <xdr:cNvSpPr/>
      </xdr:nvSpPr>
      <xdr:spPr>
        <a:xfrm>
          <a:off x="1011621" y="415677569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1542</xdr:row>
      <xdr:rowOff>0</xdr:rowOff>
    </xdr:from>
    <xdr:ext cx="123825" cy="200025"/>
    <xdr:sp macro="" textlink="">
      <xdr:nvSpPr>
        <xdr:cNvPr id="3639" name="Shape 3" descr="*">
          <a:extLst>
            <a:ext uri="{FF2B5EF4-FFF2-40B4-BE49-F238E27FC236}">
              <a16:creationId xmlns:a16="http://schemas.microsoft.com/office/drawing/2014/main" id="{02BDDDA0-A074-4607-A623-7EDC102E9B38}"/>
            </a:ext>
          </a:extLst>
        </xdr:cNvPr>
        <xdr:cNvSpPr/>
      </xdr:nvSpPr>
      <xdr:spPr>
        <a:xfrm>
          <a:off x="1011621" y="415677569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1542</xdr:row>
      <xdr:rowOff>0</xdr:rowOff>
    </xdr:from>
    <xdr:ext cx="123825" cy="200025"/>
    <xdr:sp macro="" textlink="">
      <xdr:nvSpPr>
        <xdr:cNvPr id="3640" name="Shape 3" descr="*">
          <a:extLst>
            <a:ext uri="{FF2B5EF4-FFF2-40B4-BE49-F238E27FC236}">
              <a16:creationId xmlns:a16="http://schemas.microsoft.com/office/drawing/2014/main" id="{5CB9CF24-19E3-454D-AC18-7DBC1889D55F}"/>
            </a:ext>
          </a:extLst>
        </xdr:cNvPr>
        <xdr:cNvSpPr/>
      </xdr:nvSpPr>
      <xdr:spPr>
        <a:xfrm>
          <a:off x="1011621" y="415677569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1542</xdr:row>
      <xdr:rowOff>0</xdr:rowOff>
    </xdr:from>
    <xdr:ext cx="123825" cy="200025"/>
    <xdr:sp macro="" textlink="">
      <xdr:nvSpPr>
        <xdr:cNvPr id="3641" name="Shape 3" descr="*">
          <a:extLst>
            <a:ext uri="{FF2B5EF4-FFF2-40B4-BE49-F238E27FC236}">
              <a16:creationId xmlns:a16="http://schemas.microsoft.com/office/drawing/2014/main" id="{CFC4A564-5058-41AF-AE91-4944552E2D04}"/>
            </a:ext>
          </a:extLst>
        </xdr:cNvPr>
        <xdr:cNvSpPr/>
      </xdr:nvSpPr>
      <xdr:spPr>
        <a:xfrm>
          <a:off x="1011621" y="415677569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1542</xdr:row>
      <xdr:rowOff>0</xdr:rowOff>
    </xdr:from>
    <xdr:ext cx="114300" cy="200025"/>
    <xdr:sp macro="" textlink="">
      <xdr:nvSpPr>
        <xdr:cNvPr id="3642" name="Shape 4" descr="*">
          <a:extLst>
            <a:ext uri="{FF2B5EF4-FFF2-40B4-BE49-F238E27FC236}">
              <a16:creationId xmlns:a16="http://schemas.microsoft.com/office/drawing/2014/main" id="{4B173196-6279-46FF-8207-B8357801AB44}"/>
            </a:ext>
          </a:extLst>
        </xdr:cNvPr>
        <xdr:cNvSpPr/>
      </xdr:nvSpPr>
      <xdr:spPr>
        <a:xfrm>
          <a:off x="1011621" y="415677569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1542</xdr:row>
      <xdr:rowOff>0</xdr:rowOff>
    </xdr:from>
    <xdr:ext cx="114300" cy="200025"/>
    <xdr:sp macro="" textlink="">
      <xdr:nvSpPr>
        <xdr:cNvPr id="3643" name="Shape 4" descr="*">
          <a:extLst>
            <a:ext uri="{FF2B5EF4-FFF2-40B4-BE49-F238E27FC236}">
              <a16:creationId xmlns:a16="http://schemas.microsoft.com/office/drawing/2014/main" id="{F91012FE-4D14-4461-BBB2-87C62995BD41}"/>
            </a:ext>
          </a:extLst>
        </xdr:cNvPr>
        <xdr:cNvSpPr/>
      </xdr:nvSpPr>
      <xdr:spPr>
        <a:xfrm>
          <a:off x="1011621" y="415677569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1542</xdr:row>
      <xdr:rowOff>0</xdr:rowOff>
    </xdr:from>
    <xdr:ext cx="114300" cy="200025"/>
    <xdr:sp macro="" textlink="">
      <xdr:nvSpPr>
        <xdr:cNvPr id="3644" name="Shape 4" descr="*">
          <a:extLst>
            <a:ext uri="{FF2B5EF4-FFF2-40B4-BE49-F238E27FC236}">
              <a16:creationId xmlns:a16="http://schemas.microsoft.com/office/drawing/2014/main" id="{1124CF0F-FD6B-46C2-BAAE-1D39EB67E92F}"/>
            </a:ext>
          </a:extLst>
        </xdr:cNvPr>
        <xdr:cNvSpPr/>
      </xdr:nvSpPr>
      <xdr:spPr>
        <a:xfrm>
          <a:off x="1011621" y="415677569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1542</xdr:row>
      <xdr:rowOff>0</xdr:rowOff>
    </xdr:from>
    <xdr:ext cx="114300" cy="200025"/>
    <xdr:sp macro="" textlink="">
      <xdr:nvSpPr>
        <xdr:cNvPr id="3645" name="Shape 4" descr="*">
          <a:extLst>
            <a:ext uri="{FF2B5EF4-FFF2-40B4-BE49-F238E27FC236}">
              <a16:creationId xmlns:a16="http://schemas.microsoft.com/office/drawing/2014/main" id="{40E29BF6-E190-46A6-9957-53A1F93FDA0B}"/>
            </a:ext>
          </a:extLst>
        </xdr:cNvPr>
        <xdr:cNvSpPr/>
      </xdr:nvSpPr>
      <xdr:spPr>
        <a:xfrm>
          <a:off x="1011621" y="415677569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1542</xdr:row>
      <xdr:rowOff>0</xdr:rowOff>
    </xdr:from>
    <xdr:ext cx="123825" cy="200025"/>
    <xdr:sp macro="" textlink="">
      <xdr:nvSpPr>
        <xdr:cNvPr id="3646" name="Shape 3" descr="*">
          <a:extLst>
            <a:ext uri="{FF2B5EF4-FFF2-40B4-BE49-F238E27FC236}">
              <a16:creationId xmlns:a16="http://schemas.microsoft.com/office/drawing/2014/main" id="{BEBC9F75-D10F-4EA8-B280-EA918881514C}"/>
            </a:ext>
          </a:extLst>
        </xdr:cNvPr>
        <xdr:cNvSpPr/>
      </xdr:nvSpPr>
      <xdr:spPr>
        <a:xfrm>
          <a:off x="1011621" y="415677569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1542</xdr:row>
      <xdr:rowOff>0</xdr:rowOff>
    </xdr:from>
    <xdr:ext cx="123825" cy="200025"/>
    <xdr:sp macro="" textlink="">
      <xdr:nvSpPr>
        <xdr:cNvPr id="3647" name="Shape 3" descr="*">
          <a:extLst>
            <a:ext uri="{FF2B5EF4-FFF2-40B4-BE49-F238E27FC236}">
              <a16:creationId xmlns:a16="http://schemas.microsoft.com/office/drawing/2014/main" id="{BD5B0E74-2799-4091-A456-2CE64BA86E27}"/>
            </a:ext>
          </a:extLst>
        </xdr:cNvPr>
        <xdr:cNvSpPr/>
      </xdr:nvSpPr>
      <xdr:spPr>
        <a:xfrm>
          <a:off x="1011621" y="415677569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1542</xdr:row>
      <xdr:rowOff>0</xdr:rowOff>
    </xdr:from>
    <xdr:ext cx="123825" cy="200025"/>
    <xdr:sp macro="" textlink="">
      <xdr:nvSpPr>
        <xdr:cNvPr id="3648" name="Shape 3" descr="*">
          <a:extLst>
            <a:ext uri="{FF2B5EF4-FFF2-40B4-BE49-F238E27FC236}">
              <a16:creationId xmlns:a16="http://schemas.microsoft.com/office/drawing/2014/main" id="{6ED89874-085E-443A-AB9B-E1DB0E0720E6}"/>
            </a:ext>
          </a:extLst>
        </xdr:cNvPr>
        <xdr:cNvSpPr/>
      </xdr:nvSpPr>
      <xdr:spPr>
        <a:xfrm>
          <a:off x="1011621" y="415677569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1542</xdr:row>
      <xdr:rowOff>0</xdr:rowOff>
    </xdr:from>
    <xdr:ext cx="123825" cy="200025"/>
    <xdr:sp macro="" textlink="">
      <xdr:nvSpPr>
        <xdr:cNvPr id="3649" name="Shape 3" descr="*">
          <a:extLst>
            <a:ext uri="{FF2B5EF4-FFF2-40B4-BE49-F238E27FC236}">
              <a16:creationId xmlns:a16="http://schemas.microsoft.com/office/drawing/2014/main" id="{6D8523DB-A3C5-40EA-A1F3-5097B12641C2}"/>
            </a:ext>
          </a:extLst>
        </xdr:cNvPr>
        <xdr:cNvSpPr/>
      </xdr:nvSpPr>
      <xdr:spPr>
        <a:xfrm>
          <a:off x="1011621" y="415677569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1542</xdr:row>
      <xdr:rowOff>0</xdr:rowOff>
    </xdr:from>
    <xdr:ext cx="114300" cy="200025"/>
    <xdr:sp macro="" textlink="">
      <xdr:nvSpPr>
        <xdr:cNvPr id="3650" name="Shape 4" descr="*">
          <a:extLst>
            <a:ext uri="{FF2B5EF4-FFF2-40B4-BE49-F238E27FC236}">
              <a16:creationId xmlns:a16="http://schemas.microsoft.com/office/drawing/2014/main" id="{49DF3339-AE50-4CB0-A5E8-B40CACF863FA}"/>
            </a:ext>
          </a:extLst>
        </xdr:cNvPr>
        <xdr:cNvSpPr/>
      </xdr:nvSpPr>
      <xdr:spPr>
        <a:xfrm>
          <a:off x="1011621" y="415677569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1542</xdr:row>
      <xdr:rowOff>0</xdr:rowOff>
    </xdr:from>
    <xdr:ext cx="114300" cy="200025"/>
    <xdr:sp macro="" textlink="">
      <xdr:nvSpPr>
        <xdr:cNvPr id="3651" name="Shape 4" descr="*">
          <a:extLst>
            <a:ext uri="{FF2B5EF4-FFF2-40B4-BE49-F238E27FC236}">
              <a16:creationId xmlns:a16="http://schemas.microsoft.com/office/drawing/2014/main" id="{403C1012-9EDE-492D-9010-5385F315E80F}"/>
            </a:ext>
          </a:extLst>
        </xdr:cNvPr>
        <xdr:cNvSpPr/>
      </xdr:nvSpPr>
      <xdr:spPr>
        <a:xfrm>
          <a:off x="1011621" y="415677569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1542</xdr:row>
      <xdr:rowOff>0</xdr:rowOff>
    </xdr:from>
    <xdr:ext cx="114300" cy="200025"/>
    <xdr:sp macro="" textlink="">
      <xdr:nvSpPr>
        <xdr:cNvPr id="3652" name="Shape 4" descr="*">
          <a:extLst>
            <a:ext uri="{FF2B5EF4-FFF2-40B4-BE49-F238E27FC236}">
              <a16:creationId xmlns:a16="http://schemas.microsoft.com/office/drawing/2014/main" id="{F4E8F821-288C-4D6D-ACAE-B461A52C6D41}"/>
            </a:ext>
          </a:extLst>
        </xdr:cNvPr>
        <xdr:cNvSpPr/>
      </xdr:nvSpPr>
      <xdr:spPr>
        <a:xfrm>
          <a:off x="1011621" y="415677569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1542</xdr:row>
      <xdr:rowOff>0</xdr:rowOff>
    </xdr:from>
    <xdr:ext cx="114300" cy="200025"/>
    <xdr:sp macro="" textlink="">
      <xdr:nvSpPr>
        <xdr:cNvPr id="3653" name="Shape 4" descr="*">
          <a:extLst>
            <a:ext uri="{FF2B5EF4-FFF2-40B4-BE49-F238E27FC236}">
              <a16:creationId xmlns:a16="http://schemas.microsoft.com/office/drawing/2014/main" id="{1DCAC414-6F4A-42FE-9751-26FBA545C00E}"/>
            </a:ext>
          </a:extLst>
        </xdr:cNvPr>
        <xdr:cNvSpPr/>
      </xdr:nvSpPr>
      <xdr:spPr>
        <a:xfrm>
          <a:off x="1011621" y="415677569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1542</xdr:row>
      <xdr:rowOff>0</xdr:rowOff>
    </xdr:from>
    <xdr:ext cx="123825" cy="200025"/>
    <xdr:sp macro="" textlink="">
      <xdr:nvSpPr>
        <xdr:cNvPr id="3654" name="Shape 3" descr="*">
          <a:extLst>
            <a:ext uri="{FF2B5EF4-FFF2-40B4-BE49-F238E27FC236}">
              <a16:creationId xmlns:a16="http://schemas.microsoft.com/office/drawing/2014/main" id="{48C83B9F-E6EA-4355-888B-674649CC3934}"/>
            </a:ext>
          </a:extLst>
        </xdr:cNvPr>
        <xdr:cNvSpPr/>
      </xdr:nvSpPr>
      <xdr:spPr>
        <a:xfrm>
          <a:off x="1011621" y="415677569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1542</xdr:row>
      <xdr:rowOff>0</xdr:rowOff>
    </xdr:from>
    <xdr:ext cx="123825" cy="200025"/>
    <xdr:sp macro="" textlink="">
      <xdr:nvSpPr>
        <xdr:cNvPr id="3655" name="Shape 3" descr="*">
          <a:extLst>
            <a:ext uri="{FF2B5EF4-FFF2-40B4-BE49-F238E27FC236}">
              <a16:creationId xmlns:a16="http://schemas.microsoft.com/office/drawing/2014/main" id="{878FA081-4619-4CF1-9483-5E9EB99C57DB}"/>
            </a:ext>
          </a:extLst>
        </xdr:cNvPr>
        <xdr:cNvSpPr/>
      </xdr:nvSpPr>
      <xdr:spPr>
        <a:xfrm>
          <a:off x="1011621" y="415677569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1542</xdr:row>
      <xdr:rowOff>0</xdr:rowOff>
    </xdr:from>
    <xdr:ext cx="123825" cy="200025"/>
    <xdr:sp macro="" textlink="">
      <xdr:nvSpPr>
        <xdr:cNvPr id="3656" name="Shape 3" descr="*">
          <a:extLst>
            <a:ext uri="{FF2B5EF4-FFF2-40B4-BE49-F238E27FC236}">
              <a16:creationId xmlns:a16="http://schemas.microsoft.com/office/drawing/2014/main" id="{E51B13BB-29C2-426F-A6B8-17AB902C3D05}"/>
            </a:ext>
          </a:extLst>
        </xdr:cNvPr>
        <xdr:cNvSpPr/>
      </xdr:nvSpPr>
      <xdr:spPr>
        <a:xfrm>
          <a:off x="1011621" y="415677569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1542</xdr:row>
      <xdr:rowOff>0</xdr:rowOff>
    </xdr:from>
    <xdr:ext cx="123825" cy="200025"/>
    <xdr:sp macro="" textlink="">
      <xdr:nvSpPr>
        <xdr:cNvPr id="3657" name="Shape 3" descr="*">
          <a:extLst>
            <a:ext uri="{FF2B5EF4-FFF2-40B4-BE49-F238E27FC236}">
              <a16:creationId xmlns:a16="http://schemas.microsoft.com/office/drawing/2014/main" id="{10B64232-1278-4130-A913-C215A3D86C29}"/>
            </a:ext>
          </a:extLst>
        </xdr:cNvPr>
        <xdr:cNvSpPr/>
      </xdr:nvSpPr>
      <xdr:spPr>
        <a:xfrm>
          <a:off x="1011621" y="415677569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1542</xdr:row>
      <xdr:rowOff>0</xdr:rowOff>
    </xdr:from>
    <xdr:ext cx="114300" cy="200025"/>
    <xdr:sp macro="" textlink="">
      <xdr:nvSpPr>
        <xdr:cNvPr id="3658" name="Shape 4" descr="*">
          <a:extLst>
            <a:ext uri="{FF2B5EF4-FFF2-40B4-BE49-F238E27FC236}">
              <a16:creationId xmlns:a16="http://schemas.microsoft.com/office/drawing/2014/main" id="{53C457F6-DF07-4637-9626-32714C9F24B2}"/>
            </a:ext>
          </a:extLst>
        </xdr:cNvPr>
        <xdr:cNvSpPr/>
      </xdr:nvSpPr>
      <xdr:spPr>
        <a:xfrm>
          <a:off x="1011621" y="415677569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1542</xdr:row>
      <xdr:rowOff>0</xdr:rowOff>
    </xdr:from>
    <xdr:ext cx="114300" cy="200025"/>
    <xdr:sp macro="" textlink="">
      <xdr:nvSpPr>
        <xdr:cNvPr id="3659" name="Shape 4" descr="*">
          <a:extLst>
            <a:ext uri="{FF2B5EF4-FFF2-40B4-BE49-F238E27FC236}">
              <a16:creationId xmlns:a16="http://schemas.microsoft.com/office/drawing/2014/main" id="{E0445A6A-02BC-4E76-8628-C7241A58D1BC}"/>
            </a:ext>
          </a:extLst>
        </xdr:cNvPr>
        <xdr:cNvSpPr/>
      </xdr:nvSpPr>
      <xdr:spPr>
        <a:xfrm>
          <a:off x="1011621" y="415677569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1542</xdr:row>
      <xdr:rowOff>0</xdr:rowOff>
    </xdr:from>
    <xdr:ext cx="114300" cy="200025"/>
    <xdr:sp macro="" textlink="">
      <xdr:nvSpPr>
        <xdr:cNvPr id="3660" name="Shape 4" descr="*">
          <a:extLst>
            <a:ext uri="{FF2B5EF4-FFF2-40B4-BE49-F238E27FC236}">
              <a16:creationId xmlns:a16="http://schemas.microsoft.com/office/drawing/2014/main" id="{EBC8625C-C3FE-40D2-96EE-35C96400CE67}"/>
            </a:ext>
          </a:extLst>
        </xdr:cNvPr>
        <xdr:cNvSpPr/>
      </xdr:nvSpPr>
      <xdr:spPr>
        <a:xfrm>
          <a:off x="1011621" y="415677569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1542</xdr:row>
      <xdr:rowOff>0</xdr:rowOff>
    </xdr:from>
    <xdr:ext cx="114300" cy="200025"/>
    <xdr:sp macro="" textlink="">
      <xdr:nvSpPr>
        <xdr:cNvPr id="3661" name="Shape 4" descr="*">
          <a:extLst>
            <a:ext uri="{FF2B5EF4-FFF2-40B4-BE49-F238E27FC236}">
              <a16:creationId xmlns:a16="http://schemas.microsoft.com/office/drawing/2014/main" id="{58F76B5E-8DFC-450B-AB20-0ED27A09B814}"/>
            </a:ext>
          </a:extLst>
        </xdr:cNvPr>
        <xdr:cNvSpPr/>
      </xdr:nvSpPr>
      <xdr:spPr>
        <a:xfrm>
          <a:off x="1011621" y="415677569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1542</xdr:row>
      <xdr:rowOff>0</xdr:rowOff>
    </xdr:from>
    <xdr:ext cx="123825" cy="200025"/>
    <xdr:sp macro="" textlink="">
      <xdr:nvSpPr>
        <xdr:cNvPr id="3662" name="Shape 3" descr="*">
          <a:extLst>
            <a:ext uri="{FF2B5EF4-FFF2-40B4-BE49-F238E27FC236}">
              <a16:creationId xmlns:a16="http://schemas.microsoft.com/office/drawing/2014/main" id="{512BA99B-6B77-4C81-92B8-8D49D47D09B2}"/>
            </a:ext>
          </a:extLst>
        </xdr:cNvPr>
        <xdr:cNvSpPr/>
      </xdr:nvSpPr>
      <xdr:spPr>
        <a:xfrm>
          <a:off x="1011621" y="415677569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1542</xdr:row>
      <xdr:rowOff>0</xdr:rowOff>
    </xdr:from>
    <xdr:ext cx="123825" cy="200025"/>
    <xdr:sp macro="" textlink="">
      <xdr:nvSpPr>
        <xdr:cNvPr id="3663" name="Shape 3" descr="*">
          <a:extLst>
            <a:ext uri="{FF2B5EF4-FFF2-40B4-BE49-F238E27FC236}">
              <a16:creationId xmlns:a16="http://schemas.microsoft.com/office/drawing/2014/main" id="{55ACCF9E-3FCA-4428-9127-2F4C15038FEA}"/>
            </a:ext>
          </a:extLst>
        </xdr:cNvPr>
        <xdr:cNvSpPr/>
      </xdr:nvSpPr>
      <xdr:spPr>
        <a:xfrm>
          <a:off x="1011621" y="415677569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1542</xdr:row>
      <xdr:rowOff>0</xdr:rowOff>
    </xdr:from>
    <xdr:ext cx="123825" cy="200025"/>
    <xdr:sp macro="" textlink="">
      <xdr:nvSpPr>
        <xdr:cNvPr id="3664" name="Shape 3" descr="*">
          <a:extLst>
            <a:ext uri="{FF2B5EF4-FFF2-40B4-BE49-F238E27FC236}">
              <a16:creationId xmlns:a16="http://schemas.microsoft.com/office/drawing/2014/main" id="{D5ACE326-523F-4D16-8307-6621B7497247}"/>
            </a:ext>
          </a:extLst>
        </xdr:cNvPr>
        <xdr:cNvSpPr/>
      </xdr:nvSpPr>
      <xdr:spPr>
        <a:xfrm>
          <a:off x="1011621" y="415677569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1542</xdr:row>
      <xdr:rowOff>0</xdr:rowOff>
    </xdr:from>
    <xdr:ext cx="123825" cy="200025"/>
    <xdr:sp macro="" textlink="">
      <xdr:nvSpPr>
        <xdr:cNvPr id="3665" name="Shape 3" descr="*">
          <a:extLst>
            <a:ext uri="{FF2B5EF4-FFF2-40B4-BE49-F238E27FC236}">
              <a16:creationId xmlns:a16="http://schemas.microsoft.com/office/drawing/2014/main" id="{7FF809E8-23F5-4AC7-AC01-65FEAF1734AD}"/>
            </a:ext>
          </a:extLst>
        </xdr:cNvPr>
        <xdr:cNvSpPr/>
      </xdr:nvSpPr>
      <xdr:spPr>
        <a:xfrm>
          <a:off x="1011621" y="415677569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1542</xdr:row>
      <xdr:rowOff>0</xdr:rowOff>
    </xdr:from>
    <xdr:ext cx="114300" cy="200025"/>
    <xdr:sp macro="" textlink="">
      <xdr:nvSpPr>
        <xdr:cNvPr id="3666" name="Shape 4" descr="*">
          <a:extLst>
            <a:ext uri="{FF2B5EF4-FFF2-40B4-BE49-F238E27FC236}">
              <a16:creationId xmlns:a16="http://schemas.microsoft.com/office/drawing/2014/main" id="{33762660-C806-46EA-B379-F56E9F32896A}"/>
            </a:ext>
          </a:extLst>
        </xdr:cNvPr>
        <xdr:cNvSpPr/>
      </xdr:nvSpPr>
      <xdr:spPr>
        <a:xfrm>
          <a:off x="1011621" y="415677569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1542</xdr:row>
      <xdr:rowOff>0</xdr:rowOff>
    </xdr:from>
    <xdr:ext cx="114300" cy="200025"/>
    <xdr:sp macro="" textlink="">
      <xdr:nvSpPr>
        <xdr:cNvPr id="3667" name="Shape 4" descr="*">
          <a:extLst>
            <a:ext uri="{FF2B5EF4-FFF2-40B4-BE49-F238E27FC236}">
              <a16:creationId xmlns:a16="http://schemas.microsoft.com/office/drawing/2014/main" id="{36B68786-AB9A-4AAC-8332-09596DA48BED}"/>
            </a:ext>
          </a:extLst>
        </xdr:cNvPr>
        <xdr:cNvSpPr/>
      </xdr:nvSpPr>
      <xdr:spPr>
        <a:xfrm>
          <a:off x="1011621" y="415677569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1542</xdr:row>
      <xdr:rowOff>0</xdr:rowOff>
    </xdr:from>
    <xdr:ext cx="114300" cy="200025"/>
    <xdr:sp macro="" textlink="">
      <xdr:nvSpPr>
        <xdr:cNvPr id="3668" name="Shape 4" descr="*">
          <a:extLst>
            <a:ext uri="{FF2B5EF4-FFF2-40B4-BE49-F238E27FC236}">
              <a16:creationId xmlns:a16="http://schemas.microsoft.com/office/drawing/2014/main" id="{43E96C38-2D96-4DB4-9E4D-BD9B1C9940D3}"/>
            </a:ext>
          </a:extLst>
        </xdr:cNvPr>
        <xdr:cNvSpPr/>
      </xdr:nvSpPr>
      <xdr:spPr>
        <a:xfrm>
          <a:off x="1011621" y="415677569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1542</xdr:row>
      <xdr:rowOff>0</xdr:rowOff>
    </xdr:from>
    <xdr:ext cx="114300" cy="200025"/>
    <xdr:sp macro="" textlink="">
      <xdr:nvSpPr>
        <xdr:cNvPr id="3669" name="Shape 4" descr="*">
          <a:extLst>
            <a:ext uri="{FF2B5EF4-FFF2-40B4-BE49-F238E27FC236}">
              <a16:creationId xmlns:a16="http://schemas.microsoft.com/office/drawing/2014/main" id="{4E329B1C-708C-4D0E-960E-353403E3DE75}"/>
            </a:ext>
          </a:extLst>
        </xdr:cNvPr>
        <xdr:cNvSpPr/>
      </xdr:nvSpPr>
      <xdr:spPr>
        <a:xfrm>
          <a:off x="1011621" y="415677569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1542</xdr:row>
      <xdr:rowOff>0</xdr:rowOff>
    </xdr:from>
    <xdr:ext cx="123825" cy="200025"/>
    <xdr:sp macro="" textlink="">
      <xdr:nvSpPr>
        <xdr:cNvPr id="3670" name="Shape 3" descr="*">
          <a:extLst>
            <a:ext uri="{FF2B5EF4-FFF2-40B4-BE49-F238E27FC236}">
              <a16:creationId xmlns:a16="http://schemas.microsoft.com/office/drawing/2014/main" id="{F91032E5-50AF-4299-A408-8CF58C5C6963}"/>
            </a:ext>
          </a:extLst>
        </xdr:cNvPr>
        <xdr:cNvSpPr/>
      </xdr:nvSpPr>
      <xdr:spPr>
        <a:xfrm>
          <a:off x="1011621" y="415677569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1542</xdr:row>
      <xdr:rowOff>0</xdr:rowOff>
    </xdr:from>
    <xdr:ext cx="123825" cy="200025"/>
    <xdr:sp macro="" textlink="">
      <xdr:nvSpPr>
        <xdr:cNvPr id="3671" name="Shape 3" descr="*">
          <a:extLst>
            <a:ext uri="{FF2B5EF4-FFF2-40B4-BE49-F238E27FC236}">
              <a16:creationId xmlns:a16="http://schemas.microsoft.com/office/drawing/2014/main" id="{475001EF-8BC0-4BDF-AC2A-AD1A7B04BBF6}"/>
            </a:ext>
          </a:extLst>
        </xdr:cNvPr>
        <xdr:cNvSpPr/>
      </xdr:nvSpPr>
      <xdr:spPr>
        <a:xfrm>
          <a:off x="1011621" y="415677569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1542</xdr:row>
      <xdr:rowOff>0</xdr:rowOff>
    </xdr:from>
    <xdr:ext cx="123825" cy="200025"/>
    <xdr:sp macro="" textlink="">
      <xdr:nvSpPr>
        <xdr:cNvPr id="3672" name="Shape 3" descr="*">
          <a:extLst>
            <a:ext uri="{FF2B5EF4-FFF2-40B4-BE49-F238E27FC236}">
              <a16:creationId xmlns:a16="http://schemas.microsoft.com/office/drawing/2014/main" id="{55D46808-CDA2-4608-AFF6-47C343509BF5}"/>
            </a:ext>
          </a:extLst>
        </xdr:cNvPr>
        <xdr:cNvSpPr/>
      </xdr:nvSpPr>
      <xdr:spPr>
        <a:xfrm>
          <a:off x="1011621" y="415677569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1542</xdr:row>
      <xdr:rowOff>0</xdr:rowOff>
    </xdr:from>
    <xdr:ext cx="123825" cy="200025"/>
    <xdr:sp macro="" textlink="">
      <xdr:nvSpPr>
        <xdr:cNvPr id="3673" name="Shape 3" descr="*">
          <a:extLst>
            <a:ext uri="{FF2B5EF4-FFF2-40B4-BE49-F238E27FC236}">
              <a16:creationId xmlns:a16="http://schemas.microsoft.com/office/drawing/2014/main" id="{AF403CFE-D6B1-4B42-9E70-1E539468E787}"/>
            </a:ext>
          </a:extLst>
        </xdr:cNvPr>
        <xdr:cNvSpPr/>
      </xdr:nvSpPr>
      <xdr:spPr>
        <a:xfrm>
          <a:off x="1011621" y="415677569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1542</xdr:row>
      <xdr:rowOff>0</xdr:rowOff>
    </xdr:from>
    <xdr:ext cx="114300" cy="200025"/>
    <xdr:sp macro="" textlink="">
      <xdr:nvSpPr>
        <xdr:cNvPr id="3674" name="Shape 4" descr="*">
          <a:extLst>
            <a:ext uri="{FF2B5EF4-FFF2-40B4-BE49-F238E27FC236}">
              <a16:creationId xmlns:a16="http://schemas.microsoft.com/office/drawing/2014/main" id="{EF344998-1E25-49CF-8720-8CD67C36E91D}"/>
            </a:ext>
          </a:extLst>
        </xdr:cNvPr>
        <xdr:cNvSpPr/>
      </xdr:nvSpPr>
      <xdr:spPr>
        <a:xfrm>
          <a:off x="1011621" y="415677569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1542</xdr:row>
      <xdr:rowOff>0</xdr:rowOff>
    </xdr:from>
    <xdr:ext cx="114300" cy="200025"/>
    <xdr:sp macro="" textlink="">
      <xdr:nvSpPr>
        <xdr:cNvPr id="3675" name="Shape 4" descr="*">
          <a:extLst>
            <a:ext uri="{FF2B5EF4-FFF2-40B4-BE49-F238E27FC236}">
              <a16:creationId xmlns:a16="http://schemas.microsoft.com/office/drawing/2014/main" id="{A286228E-5D9F-4146-9456-744959EE451D}"/>
            </a:ext>
          </a:extLst>
        </xdr:cNvPr>
        <xdr:cNvSpPr/>
      </xdr:nvSpPr>
      <xdr:spPr>
        <a:xfrm>
          <a:off x="1011621" y="415677569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1542</xdr:row>
      <xdr:rowOff>0</xdr:rowOff>
    </xdr:from>
    <xdr:ext cx="114300" cy="200025"/>
    <xdr:sp macro="" textlink="">
      <xdr:nvSpPr>
        <xdr:cNvPr id="3676" name="Shape 4" descr="*">
          <a:extLst>
            <a:ext uri="{FF2B5EF4-FFF2-40B4-BE49-F238E27FC236}">
              <a16:creationId xmlns:a16="http://schemas.microsoft.com/office/drawing/2014/main" id="{9AC00811-314F-4A12-8111-9435589731E2}"/>
            </a:ext>
          </a:extLst>
        </xdr:cNvPr>
        <xdr:cNvSpPr/>
      </xdr:nvSpPr>
      <xdr:spPr>
        <a:xfrm>
          <a:off x="1011621" y="415677569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1542</xdr:row>
      <xdr:rowOff>0</xdr:rowOff>
    </xdr:from>
    <xdr:ext cx="114300" cy="200025"/>
    <xdr:sp macro="" textlink="">
      <xdr:nvSpPr>
        <xdr:cNvPr id="3677" name="Shape 4" descr="*">
          <a:extLst>
            <a:ext uri="{FF2B5EF4-FFF2-40B4-BE49-F238E27FC236}">
              <a16:creationId xmlns:a16="http://schemas.microsoft.com/office/drawing/2014/main" id="{6E82DAAA-EE60-404E-B8FA-33AABEF757A2}"/>
            </a:ext>
          </a:extLst>
        </xdr:cNvPr>
        <xdr:cNvSpPr/>
      </xdr:nvSpPr>
      <xdr:spPr>
        <a:xfrm>
          <a:off x="1011621" y="415677569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1542</xdr:row>
      <xdr:rowOff>0</xdr:rowOff>
    </xdr:from>
    <xdr:ext cx="123825" cy="200025"/>
    <xdr:sp macro="" textlink="">
      <xdr:nvSpPr>
        <xdr:cNvPr id="3678" name="Shape 3" descr="*">
          <a:extLst>
            <a:ext uri="{FF2B5EF4-FFF2-40B4-BE49-F238E27FC236}">
              <a16:creationId xmlns:a16="http://schemas.microsoft.com/office/drawing/2014/main" id="{92F3AD1C-BE94-4106-9CF5-6AD19A0212D4}"/>
            </a:ext>
          </a:extLst>
        </xdr:cNvPr>
        <xdr:cNvSpPr/>
      </xdr:nvSpPr>
      <xdr:spPr>
        <a:xfrm>
          <a:off x="1011621" y="415677569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1542</xdr:row>
      <xdr:rowOff>0</xdr:rowOff>
    </xdr:from>
    <xdr:ext cx="123825" cy="200025"/>
    <xdr:sp macro="" textlink="">
      <xdr:nvSpPr>
        <xdr:cNvPr id="3679" name="Shape 3" descr="*">
          <a:extLst>
            <a:ext uri="{FF2B5EF4-FFF2-40B4-BE49-F238E27FC236}">
              <a16:creationId xmlns:a16="http://schemas.microsoft.com/office/drawing/2014/main" id="{DF399DDE-AE30-4549-B28A-DB43B77AED55}"/>
            </a:ext>
          </a:extLst>
        </xdr:cNvPr>
        <xdr:cNvSpPr/>
      </xdr:nvSpPr>
      <xdr:spPr>
        <a:xfrm>
          <a:off x="1011621" y="415677569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1542</xdr:row>
      <xdr:rowOff>0</xdr:rowOff>
    </xdr:from>
    <xdr:ext cx="123825" cy="200025"/>
    <xdr:sp macro="" textlink="">
      <xdr:nvSpPr>
        <xdr:cNvPr id="3680" name="Shape 3" descr="*">
          <a:extLst>
            <a:ext uri="{FF2B5EF4-FFF2-40B4-BE49-F238E27FC236}">
              <a16:creationId xmlns:a16="http://schemas.microsoft.com/office/drawing/2014/main" id="{355C0586-2524-4DA6-8C2A-C7049842F613}"/>
            </a:ext>
          </a:extLst>
        </xdr:cNvPr>
        <xdr:cNvSpPr/>
      </xdr:nvSpPr>
      <xdr:spPr>
        <a:xfrm>
          <a:off x="1011621" y="415677569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1542</xdr:row>
      <xdr:rowOff>0</xdr:rowOff>
    </xdr:from>
    <xdr:ext cx="123825" cy="200025"/>
    <xdr:sp macro="" textlink="">
      <xdr:nvSpPr>
        <xdr:cNvPr id="3681" name="Shape 3" descr="*">
          <a:extLst>
            <a:ext uri="{FF2B5EF4-FFF2-40B4-BE49-F238E27FC236}">
              <a16:creationId xmlns:a16="http://schemas.microsoft.com/office/drawing/2014/main" id="{F7065A30-D0A9-4CCB-820F-D904E6F9FBA6}"/>
            </a:ext>
          </a:extLst>
        </xdr:cNvPr>
        <xdr:cNvSpPr/>
      </xdr:nvSpPr>
      <xdr:spPr>
        <a:xfrm>
          <a:off x="1011621" y="415677569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1542</xdr:row>
      <xdr:rowOff>0</xdr:rowOff>
    </xdr:from>
    <xdr:ext cx="114300" cy="200025"/>
    <xdr:sp macro="" textlink="">
      <xdr:nvSpPr>
        <xdr:cNvPr id="3682" name="Shape 4" descr="*">
          <a:extLst>
            <a:ext uri="{FF2B5EF4-FFF2-40B4-BE49-F238E27FC236}">
              <a16:creationId xmlns:a16="http://schemas.microsoft.com/office/drawing/2014/main" id="{B66839D9-B67C-4D9F-8AF8-A376AEC7D0DB}"/>
            </a:ext>
          </a:extLst>
        </xdr:cNvPr>
        <xdr:cNvSpPr/>
      </xdr:nvSpPr>
      <xdr:spPr>
        <a:xfrm>
          <a:off x="1011621" y="415677569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1542</xdr:row>
      <xdr:rowOff>0</xdr:rowOff>
    </xdr:from>
    <xdr:ext cx="114300" cy="200025"/>
    <xdr:sp macro="" textlink="">
      <xdr:nvSpPr>
        <xdr:cNvPr id="3683" name="Shape 4" descr="*">
          <a:extLst>
            <a:ext uri="{FF2B5EF4-FFF2-40B4-BE49-F238E27FC236}">
              <a16:creationId xmlns:a16="http://schemas.microsoft.com/office/drawing/2014/main" id="{D0523FB4-43C5-4DDE-A1F0-1BD7016D5D8A}"/>
            </a:ext>
          </a:extLst>
        </xdr:cNvPr>
        <xdr:cNvSpPr/>
      </xdr:nvSpPr>
      <xdr:spPr>
        <a:xfrm>
          <a:off x="1011621" y="415677569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1542</xdr:row>
      <xdr:rowOff>0</xdr:rowOff>
    </xdr:from>
    <xdr:ext cx="114300" cy="200025"/>
    <xdr:sp macro="" textlink="">
      <xdr:nvSpPr>
        <xdr:cNvPr id="3684" name="Shape 4" descr="*">
          <a:extLst>
            <a:ext uri="{FF2B5EF4-FFF2-40B4-BE49-F238E27FC236}">
              <a16:creationId xmlns:a16="http://schemas.microsoft.com/office/drawing/2014/main" id="{CEEA3117-EE41-4FD4-9042-C3F9AA95051D}"/>
            </a:ext>
          </a:extLst>
        </xdr:cNvPr>
        <xdr:cNvSpPr/>
      </xdr:nvSpPr>
      <xdr:spPr>
        <a:xfrm>
          <a:off x="1011621" y="415677569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1542</xdr:row>
      <xdr:rowOff>0</xdr:rowOff>
    </xdr:from>
    <xdr:ext cx="114300" cy="200025"/>
    <xdr:sp macro="" textlink="">
      <xdr:nvSpPr>
        <xdr:cNvPr id="3685" name="Shape 4" descr="*">
          <a:extLst>
            <a:ext uri="{FF2B5EF4-FFF2-40B4-BE49-F238E27FC236}">
              <a16:creationId xmlns:a16="http://schemas.microsoft.com/office/drawing/2014/main" id="{5B43798A-02F7-4306-8EDC-7E67567C4B97}"/>
            </a:ext>
          </a:extLst>
        </xdr:cNvPr>
        <xdr:cNvSpPr/>
      </xdr:nvSpPr>
      <xdr:spPr>
        <a:xfrm>
          <a:off x="1011621" y="415677569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0025"/>
    <xdr:sp macro="" textlink="">
      <xdr:nvSpPr>
        <xdr:cNvPr id="3902" name="Shape 3" descr="*">
          <a:extLst>
            <a:ext uri="{FF2B5EF4-FFF2-40B4-BE49-F238E27FC236}">
              <a16:creationId xmlns:a16="http://schemas.microsoft.com/office/drawing/2014/main" id="{3E58AB18-F47B-4109-8CD1-C6A4F0F36CCD}"/>
            </a:ext>
          </a:extLst>
        </xdr:cNvPr>
        <xdr:cNvSpPr/>
      </xdr:nvSpPr>
      <xdr:spPr>
        <a:xfrm>
          <a:off x="1011621" y="419382466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0025"/>
    <xdr:sp macro="" textlink="">
      <xdr:nvSpPr>
        <xdr:cNvPr id="3903" name="Shape 3" descr="*">
          <a:extLst>
            <a:ext uri="{FF2B5EF4-FFF2-40B4-BE49-F238E27FC236}">
              <a16:creationId xmlns:a16="http://schemas.microsoft.com/office/drawing/2014/main" id="{13176F9E-ECCB-4D97-ADF1-D4F197C26583}"/>
            </a:ext>
          </a:extLst>
        </xdr:cNvPr>
        <xdr:cNvSpPr/>
      </xdr:nvSpPr>
      <xdr:spPr>
        <a:xfrm>
          <a:off x="1011621" y="419382466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0025"/>
    <xdr:sp macro="" textlink="">
      <xdr:nvSpPr>
        <xdr:cNvPr id="3904" name="Shape 3" descr="*">
          <a:extLst>
            <a:ext uri="{FF2B5EF4-FFF2-40B4-BE49-F238E27FC236}">
              <a16:creationId xmlns:a16="http://schemas.microsoft.com/office/drawing/2014/main" id="{C9818E57-5BFE-463C-B161-50CF7D20C430}"/>
            </a:ext>
          </a:extLst>
        </xdr:cNvPr>
        <xdr:cNvSpPr/>
      </xdr:nvSpPr>
      <xdr:spPr>
        <a:xfrm>
          <a:off x="1011621" y="419382466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0025"/>
    <xdr:sp macro="" textlink="">
      <xdr:nvSpPr>
        <xdr:cNvPr id="3905" name="Shape 3" descr="*">
          <a:extLst>
            <a:ext uri="{FF2B5EF4-FFF2-40B4-BE49-F238E27FC236}">
              <a16:creationId xmlns:a16="http://schemas.microsoft.com/office/drawing/2014/main" id="{FA897393-032B-4A26-ACD7-CE8907D0FCDB}"/>
            </a:ext>
          </a:extLst>
        </xdr:cNvPr>
        <xdr:cNvSpPr/>
      </xdr:nvSpPr>
      <xdr:spPr>
        <a:xfrm>
          <a:off x="1011621" y="419382466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14300" cy="200025"/>
    <xdr:sp macro="" textlink="">
      <xdr:nvSpPr>
        <xdr:cNvPr id="3906" name="Shape 4" descr="*">
          <a:extLst>
            <a:ext uri="{FF2B5EF4-FFF2-40B4-BE49-F238E27FC236}">
              <a16:creationId xmlns:a16="http://schemas.microsoft.com/office/drawing/2014/main" id="{5498454C-4C5F-4A37-A4B5-2E0F2B228B08}"/>
            </a:ext>
          </a:extLst>
        </xdr:cNvPr>
        <xdr:cNvSpPr/>
      </xdr:nvSpPr>
      <xdr:spPr>
        <a:xfrm>
          <a:off x="1011621" y="419382466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0025"/>
    <xdr:sp macro="" textlink="">
      <xdr:nvSpPr>
        <xdr:cNvPr id="3907" name="Shape 3" descr="*">
          <a:extLst>
            <a:ext uri="{FF2B5EF4-FFF2-40B4-BE49-F238E27FC236}">
              <a16:creationId xmlns:a16="http://schemas.microsoft.com/office/drawing/2014/main" id="{273C64BF-A4ED-416C-A8A0-F7EEEDABEC67}"/>
            </a:ext>
          </a:extLst>
        </xdr:cNvPr>
        <xdr:cNvSpPr/>
      </xdr:nvSpPr>
      <xdr:spPr>
        <a:xfrm>
          <a:off x="1011621" y="419382466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0025"/>
    <xdr:sp macro="" textlink="">
      <xdr:nvSpPr>
        <xdr:cNvPr id="3908" name="Shape 3" descr="*">
          <a:extLst>
            <a:ext uri="{FF2B5EF4-FFF2-40B4-BE49-F238E27FC236}">
              <a16:creationId xmlns:a16="http://schemas.microsoft.com/office/drawing/2014/main" id="{89C84EDA-6C23-48C5-B236-6AC865401D99}"/>
            </a:ext>
          </a:extLst>
        </xdr:cNvPr>
        <xdr:cNvSpPr/>
      </xdr:nvSpPr>
      <xdr:spPr>
        <a:xfrm>
          <a:off x="1011621" y="419382466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0025"/>
    <xdr:sp macro="" textlink="">
      <xdr:nvSpPr>
        <xdr:cNvPr id="3909" name="Shape 3" descr="*">
          <a:extLst>
            <a:ext uri="{FF2B5EF4-FFF2-40B4-BE49-F238E27FC236}">
              <a16:creationId xmlns:a16="http://schemas.microsoft.com/office/drawing/2014/main" id="{BA6C22F9-4F04-478C-BA92-ED86977E5C03}"/>
            </a:ext>
          </a:extLst>
        </xdr:cNvPr>
        <xdr:cNvSpPr/>
      </xdr:nvSpPr>
      <xdr:spPr>
        <a:xfrm>
          <a:off x="1011621" y="419382466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0025"/>
    <xdr:sp macro="" textlink="">
      <xdr:nvSpPr>
        <xdr:cNvPr id="3910" name="Shape 3" descr="*">
          <a:extLst>
            <a:ext uri="{FF2B5EF4-FFF2-40B4-BE49-F238E27FC236}">
              <a16:creationId xmlns:a16="http://schemas.microsoft.com/office/drawing/2014/main" id="{E8BF7059-2A75-4D8F-A876-C7BE0FF68BFD}"/>
            </a:ext>
          </a:extLst>
        </xdr:cNvPr>
        <xdr:cNvSpPr/>
      </xdr:nvSpPr>
      <xdr:spPr>
        <a:xfrm>
          <a:off x="1011621" y="419382466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14300" cy="200025"/>
    <xdr:sp macro="" textlink="">
      <xdr:nvSpPr>
        <xdr:cNvPr id="3911" name="Shape 4" descr="*">
          <a:extLst>
            <a:ext uri="{FF2B5EF4-FFF2-40B4-BE49-F238E27FC236}">
              <a16:creationId xmlns:a16="http://schemas.microsoft.com/office/drawing/2014/main" id="{925FA51B-F588-4194-91FB-9C7F7581F5DF}"/>
            </a:ext>
          </a:extLst>
        </xdr:cNvPr>
        <xdr:cNvSpPr/>
      </xdr:nvSpPr>
      <xdr:spPr>
        <a:xfrm>
          <a:off x="1011621" y="419382466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0025"/>
    <xdr:sp macro="" textlink="">
      <xdr:nvSpPr>
        <xdr:cNvPr id="3912" name="Shape 3" descr="*">
          <a:extLst>
            <a:ext uri="{FF2B5EF4-FFF2-40B4-BE49-F238E27FC236}">
              <a16:creationId xmlns:a16="http://schemas.microsoft.com/office/drawing/2014/main" id="{732E5FCB-5496-413C-8D6F-4A34BF8E4D72}"/>
            </a:ext>
          </a:extLst>
        </xdr:cNvPr>
        <xdr:cNvSpPr/>
      </xdr:nvSpPr>
      <xdr:spPr>
        <a:xfrm>
          <a:off x="1011621" y="419382466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0025"/>
    <xdr:sp macro="" textlink="">
      <xdr:nvSpPr>
        <xdr:cNvPr id="3913" name="Shape 3" descr="*">
          <a:extLst>
            <a:ext uri="{FF2B5EF4-FFF2-40B4-BE49-F238E27FC236}">
              <a16:creationId xmlns:a16="http://schemas.microsoft.com/office/drawing/2014/main" id="{182FAA77-2F69-47DA-B0A7-AF39454C0804}"/>
            </a:ext>
          </a:extLst>
        </xdr:cNvPr>
        <xdr:cNvSpPr/>
      </xdr:nvSpPr>
      <xdr:spPr>
        <a:xfrm>
          <a:off x="1011621" y="419382466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0025"/>
    <xdr:sp macro="" textlink="">
      <xdr:nvSpPr>
        <xdr:cNvPr id="3914" name="Shape 3" descr="*">
          <a:extLst>
            <a:ext uri="{FF2B5EF4-FFF2-40B4-BE49-F238E27FC236}">
              <a16:creationId xmlns:a16="http://schemas.microsoft.com/office/drawing/2014/main" id="{A50B4A45-CAAF-452F-A890-501F5B4D94D2}"/>
            </a:ext>
          </a:extLst>
        </xdr:cNvPr>
        <xdr:cNvSpPr/>
      </xdr:nvSpPr>
      <xdr:spPr>
        <a:xfrm>
          <a:off x="1011621" y="419382466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0025"/>
    <xdr:sp macro="" textlink="">
      <xdr:nvSpPr>
        <xdr:cNvPr id="3915" name="Shape 3" descr="*">
          <a:extLst>
            <a:ext uri="{FF2B5EF4-FFF2-40B4-BE49-F238E27FC236}">
              <a16:creationId xmlns:a16="http://schemas.microsoft.com/office/drawing/2014/main" id="{F8C70B82-FDDB-47D5-844B-FEDB208BB25D}"/>
            </a:ext>
          </a:extLst>
        </xdr:cNvPr>
        <xdr:cNvSpPr/>
      </xdr:nvSpPr>
      <xdr:spPr>
        <a:xfrm>
          <a:off x="1011621" y="419382466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14300" cy="200025"/>
    <xdr:sp macro="" textlink="">
      <xdr:nvSpPr>
        <xdr:cNvPr id="3916" name="Shape 4" descr="*">
          <a:extLst>
            <a:ext uri="{FF2B5EF4-FFF2-40B4-BE49-F238E27FC236}">
              <a16:creationId xmlns:a16="http://schemas.microsoft.com/office/drawing/2014/main" id="{521FE71D-DA00-42BD-8355-A1EFD7F75C1C}"/>
            </a:ext>
          </a:extLst>
        </xdr:cNvPr>
        <xdr:cNvSpPr/>
      </xdr:nvSpPr>
      <xdr:spPr>
        <a:xfrm>
          <a:off x="1011621" y="419382466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0025"/>
    <xdr:sp macro="" textlink="">
      <xdr:nvSpPr>
        <xdr:cNvPr id="3917" name="Shape 3" descr="*">
          <a:extLst>
            <a:ext uri="{FF2B5EF4-FFF2-40B4-BE49-F238E27FC236}">
              <a16:creationId xmlns:a16="http://schemas.microsoft.com/office/drawing/2014/main" id="{778FAC29-116D-440C-B424-0C76983F7C54}"/>
            </a:ext>
          </a:extLst>
        </xdr:cNvPr>
        <xdr:cNvSpPr/>
      </xdr:nvSpPr>
      <xdr:spPr>
        <a:xfrm>
          <a:off x="1011621" y="419382466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0025"/>
    <xdr:sp macro="" textlink="">
      <xdr:nvSpPr>
        <xdr:cNvPr id="3918" name="Shape 3" descr="*">
          <a:extLst>
            <a:ext uri="{FF2B5EF4-FFF2-40B4-BE49-F238E27FC236}">
              <a16:creationId xmlns:a16="http://schemas.microsoft.com/office/drawing/2014/main" id="{943ACC18-7DE9-406D-9FF1-A3F4C9797EFF}"/>
            </a:ext>
          </a:extLst>
        </xdr:cNvPr>
        <xdr:cNvSpPr/>
      </xdr:nvSpPr>
      <xdr:spPr>
        <a:xfrm>
          <a:off x="1011621" y="419382466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0025"/>
    <xdr:sp macro="" textlink="">
      <xdr:nvSpPr>
        <xdr:cNvPr id="3919" name="Shape 3" descr="*">
          <a:extLst>
            <a:ext uri="{FF2B5EF4-FFF2-40B4-BE49-F238E27FC236}">
              <a16:creationId xmlns:a16="http://schemas.microsoft.com/office/drawing/2014/main" id="{4F5D0192-AD01-4D32-B907-FD96B1A73ABE}"/>
            </a:ext>
          </a:extLst>
        </xdr:cNvPr>
        <xdr:cNvSpPr/>
      </xdr:nvSpPr>
      <xdr:spPr>
        <a:xfrm>
          <a:off x="1011621" y="419382466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0025"/>
    <xdr:sp macro="" textlink="">
      <xdr:nvSpPr>
        <xdr:cNvPr id="3920" name="Shape 3" descr="*">
          <a:extLst>
            <a:ext uri="{FF2B5EF4-FFF2-40B4-BE49-F238E27FC236}">
              <a16:creationId xmlns:a16="http://schemas.microsoft.com/office/drawing/2014/main" id="{B10388AF-E998-40D3-8803-F31D6C63EECC}"/>
            </a:ext>
          </a:extLst>
        </xdr:cNvPr>
        <xdr:cNvSpPr/>
      </xdr:nvSpPr>
      <xdr:spPr>
        <a:xfrm>
          <a:off x="1011621" y="419382466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14300" cy="200025"/>
    <xdr:sp macro="" textlink="">
      <xdr:nvSpPr>
        <xdr:cNvPr id="3921" name="Shape 4" descr="*">
          <a:extLst>
            <a:ext uri="{FF2B5EF4-FFF2-40B4-BE49-F238E27FC236}">
              <a16:creationId xmlns:a16="http://schemas.microsoft.com/office/drawing/2014/main" id="{16B67D6D-415F-4147-9C1C-46C529D04C3C}"/>
            </a:ext>
          </a:extLst>
        </xdr:cNvPr>
        <xdr:cNvSpPr/>
      </xdr:nvSpPr>
      <xdr:spPr>
        <a:xfrm>
          <a:off x="1011621" y="419382466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0025"/>
    <xdr:sp macro="" textlink="">
      <xdr:nvSpPr>
        <xdr:cNvPr id="3922" name="Shape 3" descr="*">
          <a:extLst>
            <a:ext uri="{FF2B5EF4-FFF2-40B4-BE49-F238E27FC236}">
              <a16:creationId xmlns:a16="http://schemas.microsoft.com/office/drawing/2014/main" id="{472FBF33-7475-4BD0-8052-F05CBD9D0F1B}"/>
            </a:ext>
          </a:extLst>
        </xdr:cNvPr>
        <xdr:cNvSpPr/>
      </xdr:nvSpPr>
      <xdr:spPr>
        <a:xfrm>
          <a:off x="1011621" y="419382466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0025"/>
    <xdr:sp macro="" textlink="">
      <xdr:nvSpPr>
        <xdr:cNvPr id="3923" name="Shape 3" descr="*">
          <a:extLst>
            <a:ext uri="{FF2B5EF4-FFF2-40B4-BE49-F238E27FC236}">
              <a16:creationId xmlns:a16="http://schemas.microsoft.com/office/drawing/2014/main" id="{A844734E-87BC-4C5C-BFD5-2645B6E6C34C}"/>
            </a:ext>
          </a:extLst>
        </xdr:cNvPr>
        <xdr:cNvSpPr/>
      </xdr:nvSpPr>
      <xdr:spPr>
        <a:xfrm>
          <a:off x="1011621" y="419382466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0025"/>
    <xdr:sp macro="" textlink="">
      <xdr:nvSpPr>
        <xdr:cNvPr id="3924" name="Shape 3" descr="*">
          <a:extLst>
            <a:ext uri="{FF2B5EF4-FFF2-40B4-BE49-F238E27FC236}">
              <a16:creationId xmlns:a16="http://schemas.microsoft.com/office/drawing/2014/main" id="{59B89419-934A-46C0-91A6-95C55B3308ED}"/>
            </a:ext>
          </a:extLst>
        </xdr:cNvPr>
        <xdr:cNvSpPr/>
      </xdr:nvSpPr>
      <xdr:spPr>
        <a:xfrm>
          <a:off x="1011621" y="419382466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0025"/>
    <xdr:sp macro="" textlink="">
      <xdr:nvSpPr>
        <xdr:cNvPr id="3925" name="Shape 3" descr="*">
          <a:extLst>
            <a:ext uri="{FF2B5EF4-FFF2-40B4-BE49-F238E27FC236}">
              <a16:creationId xmlns:a16="http://schemas.microsoft.com/office/drawing/2014/main" id="{37590CBE-480E-4FDE-8F64-47DBB38E2043}"/>
            </a:ext>
          </a:extLst>
        </xdr:cNvPr>
        <xdr:cNvSpPr/>
      </xdr:nvSpPr>
      <xdr:spPr>
        <a:xfrm>
          <a:off x="1011621" y="419382466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14300" cy="200025"/>
    <xdr:sp macro="" textlink="">
      <xdr:nvSpPr>
        <xdr:cNvPr id="3926" name="Shape 4" descr="*">
          <a:extLst>
            <a:ext uri="{FF2B5EF4-FFF2-40B4-BE49-F238E27FC236}">
              <a16:creationId xmlns:a16="http://schemas.microsoft.com/office/drawing/2014/main" id="{CEA267D6-AD2E-4A8C-AFFE-90FFAA97D6EF}"/>
            </a:ext>
          </a:extLst>
        </xdr:cNvPr>
        <xdr:cNvSpPr/>
      </xdr:nvSpPr>
      <xdr:spPr>
        <a:xfrm>
          <a:off x="1011621" y="419382466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0025"/>
    <xdr:sp macro="" textlink="">
      <xdr:nvSpPr>
        <xdr:cNvPr id="3927" name="Shape 3" descr="*">
          <a:extLst>
            <a:ext uri="{FF2B5EF4-FFF2-40B4-BE49-F238E27FC236}">
              <a16:creationId xmlns:a16="http://schemas.microsoft.com/office/drawing/2014/main" id="{3B200FA7-AB51-4971-AFE0-2DE681868619}"/>
            </a:ext>
          </a:extLst>
        </xdr:cNvPr>
        <xdr:cNvSpPr/>
      </xdr:nvSpPr>
      <xdr:spPr>
        <a:xfrm>
          <a:off x="1011621" y="419382466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0025"/>
    <xdr:sp macro="" textlink="">
      <xdr:nvSpPr>
        <xdr:cNvPr id="3928" name="Shape 3" descr="*">
          <a:extLst>
            <a:ext uri="{FF2B5EF4-FFF2-40B4-BE49-F238E27FC236}">
              <a16:creationId xmlns:a16="http://schemas.microsoft.com/office/drawing/2014/main" id="{8DAAD7BA-0A7A-4CAC-BA8D-BE3543E2D3B1}"/>
            </a:ext>
          </a:extLst>
        </xdr:cNvPr>
        <xdr:cNvSpPr/>
      </xdr:nvSpPr>
      <xdr:spPr>
        <a:xfrm>
          <a:off x="1011621" y="419382466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0025"/>
    <xdr:sp macro="" textlink="">
      <xdr:nvSpPr>
        <xdr:cNvPr id="3929" name="Shape 3" descr="*">
          <a:extLst>
            <a:ext uri="{FF2B5EF4-FFF2-40B4-BE49-F238E27FC236}">
              <a16:creationId xmlns:a16="http://schemas.microsoft.com/office/drawing/2014/main" id="{4012746E-3A9A-4311-8684-DE5EFCCA224C}"/>
            </a:ext>
          </a:extLst>
        </xdr:cNvPr>
        <xdr:cNvSpPr/>
      </xdr:nvSpPr>
      <xdr:spPr>
        <a:xfrm>
          <a:off x="1011621" y="419382466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0025"/>
    <xdr:sp macro="" textlink="">
      <xdr:nvSpPr>
        <xdr:cNvPr id="3930" name="Shape 3" descr="*">
          <a:extLst>
            <a:ext uri="{FF2B5EF4-FFF2-40B4-BE49-F238E27FC236}">
              <a16:creationId xmlns:a16="http://schemas.microsoft.com/office/drawing/2014/main" id="{D6BE3D77-865D-48C2-B046-996C2C2109CC}"/>
            </a:ext>
          </a:extLst>
        </xdr:cNvPr>
        <xdr:cNvSpPr/>
      </xdr:nvSpPr>
      <xdr:spPr>
        <a:xfrm>
          <a:off x="1011621" y="419382466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14300" cy="200025"/>
    <xdr:sp macro="" textlink="">
      <xdr:nvSpPr>
        <xdr:cNvPr id="3931" name="Shape 4" descr="*">
          <a:extLst>
            <a:ext uri="{FF2B5EF4-FFF2-40B4-BE49-F238E27FC236}">
              <a16:creationId xmlns:a16="http://schemas.microsoft.com/office/drawing/2014/main" id="{6C1E316C-1CD9-4F76-9A6F-E9DED3193B6E}"/>
            </a:ext>
          </a:extLst>
        </xdr:cNvPr>
        <xdr:cNvSpPr/>
      </xdr:nvSpPr>
      <xdr:spPr>
        <a:xfrm>
          <a:off x="1011621" y="419382466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0025"/>
    <xdr:sp macro="" textlink="">
      <xdr:nvSpPr>
        <xdr:cNvPr id="3932" name="Shape 3" descr="*">
          <a:extLst>
            <a:ext uri="{FF2B5EF4-FFF2-40B4-BE49-F238E27FC236}">
              <a16:creationId xmlns:a16="http://schemas.microsoft.com/office/drawing/2014/main" id="{9905CC83-37C4-4052-BDAA-7439FAC4B373}"/>
            </a:ext>
          </a:extLst>
        </xdr:cNvPr>
        <xdr:cNvSpPr/>
      </xdr:nvSpPr>
      <xdr:spPr>
        <a:xfrm>
          <a:off x="1011621" y="419382466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0025"/>
    <xdr:sp macro="" textlink="">
      <xdr:nvSpPr>
        <xdr:cNvPr id="3933" name="Shape 3" descr="*">
          <a:extLst>
            <a:ext uri="{FF2B5EF4-FFF2-40B4-BE49-F238E27FC236}">
              <a16:creationId xmlns:a16="http://schemas.microsoft.com/office/drawing/2014/main" id="{8DEFE76E-96F3-48BB-9547-656A6A9E958D}"/>
            </a:ext>
          </a:extLst>
        </xdr:cNvPr>
        <xdr:cNvSpPr/>
      </xdr:nvSpPr>
      <xdr:spPr>
        <a:xfrm>
          <a:off x="1011621" y="419382466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0025"/>
    <xdr:sp macro="" textlink="">
      <xdr:nvSpPr>
        <xdr:cNvPr id="3934" name="Shape 3" descr="*">
          <a:extLst>
            <a:ext uri="{FF2B5EF4-FFF2-40B4-BE49-F238E27FC236}">
              <a16:creationId xmlns:a16="http://schemas.microsoft.com/office/drawing/2014/main" id="{B75D7AC6-8AD9-4C10-BA6D-7915F2D8FC36}"/>
            </a:ext>
          </a:extLst>
        </xdr:cNvPr>
        <xdr:cNvSpPr/>
      </xdr:nvSpPr>
      <xdr:spPr>
        <a:xfrm>
          <a:off x="1011621" y="419382466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0025"/>
    <xdr:sp macro="" textlink="">
      <xdr:nvSpPr>
        <xdr:cNvPr id="3935" name="Shape 3" descr="*">
          <a:extLst>
            <a:ext uri="{FF2B5EF4-FFF2-40B4-BE49-F238E27FC236}">
              <a16:creationId xmlns:a16="http://schemas.microsoft.com/office/drawing/2014/main" id="{B3F10C9F-7BD2-42A7-9D27-6179D063A8E1}"/>
            </a:ext>
          </a:extLst>
        </xdr:cNvPr>
        <xdr:cNvSpPr/>
      </xdr:nvSpPr>
      <xdr:spPr>
        <a:xfrm>
          <a:off x="1011621" y="419382466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14300" cy="190500"/>
    <xdr:sp macro="" textlink="">
      <xdr:nvSpPr>
        <xdr:cNvPr id="3936" name="Shape 4" descr="*">
          <a:extLst>
            <a:ext uri="{FF2B5EF4-FFF2-40B4-BE49-F238E27FC236}">
              <a16:creationId xmlns:a16="http://schemas.microsoft.com/office/drawing/2014/main" id="{C9C8B260-6202-4E92-8946-B3F025E6F426}"/>
            </a:ext>
          </a:extLst>
        </xdr:cNvPr>
        <xdr:cNvSpPr/>
      </xdr:nvSpPr>
      <xdr:spPr>
        <a:xfrm>
          <a:off x="1011621" y="419382466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0025"/>
    <xdr:sp macro="" textlink="">
      <xdr:nvSpPr>
        <xdr:cNvPr id="3937" name="Shape 3" descr="*">
          <a:extLst>
            <a:ext uri="{FF2B5EF4-FFF2-40B4-BE49-F238E27FC236}">
              <a16:creationId xmlns:a16="http://schemas.microsoft.com/office/drawing/2014/main" id="{8BC0204D-BC29-4828-8D1F-79FBE55309D9}"/>
            </a:ext>
          </a:extLst>
        </xdr:cNvPr>
        <xdr:cNvSpPr/>
      </xdr:nvSpPr>
      <xdr:spPr>
        <a:xfrm>
          <a:off x="1011621" y="419382466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0025"/>
    <xdr:sp macro="" textlink="">
      <xdr:nvSpPr>
        <xdr:cNvPr id="3938" name="Shape 3" descr="*">
          <a:extLst>
            <a:ext uri="{FF2B5EF4-FFF2-40B4-BE49-F238E27FC236}">
              <a16:creationId xmlns:a16="http://schemas.microsoft.com/office/drawing/2014/main" id="{176C645D-7CF1-464C-A7A3-FACDD489FF86}"/>
            </a:ext>
          </a:extLst>
        </xdr:cNvPr>
        <xdr:cNvSpPr/>
      </xdr:nvSpPr>
      <xdr:spPr>
        <a:xfrm>
          <a:off x="1011621" y="419382466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0025"/>
    <xdr:sp macro="" textlink="">
      <xdr:nvSpPr>
        <xdr:cNvPr id="3939" name="Shape 3" descr="*">
          <a:extLst>
            <a:ext uri="{FF2B5EF4-FFF2-40B4-BE49-F238E27FC236}">
              <a16:creationId xmlns:a16="http://schemas.microsoft.com/office/drawing/2014/main" id="{456AD3F6-0073-46BC-9E92-F6D2F65527D1}"/>
            </a:ext>
          </a:extLst>
        </xdr:cNvPr>
        <xdr:cNvSpPr/>
      </xdr:nvSpPr>
      <xdr:spPr>
        <a:xfrm>
          <a:off x="1011621" y="419382466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0025"/>
    <xdr:sp macro="" textlink="">
      <xdr:nvSpPr>
        <xdr:cNvPr id="3940" name="Shape 3" descr="*">
          <a:extLst>
            <a:ext uri="{FF2B5EF4-FFF2-40B4-BE49-F238E27FC236}">
              <a16:creationId xmlns:a16="http://schemas.microsoft.com/office/drawing/2014/main" id="{9711029B-9047-43BB-9F76-B4A3DE62159E}"/>
            </a:ext>
          </a:extLst>
        </xdr:cNvPr>
        <xdr:cNvSpPr/>
      </xdr:nvSpPr>
      <xdr:spPr>
        <a:xfrm>
          <a:off x="1011621" y="419382466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14300" cy="190500"/>
    <xdr:sp macro="" textlink="">
      <xdr:nvSpPr>
        <xdr:cNvPr id="3941" name="Shape 4" descr="*">
          <a:extLst>
            <a:ext uri="{FF2B5EF4-FFF2-40B4-BE49-F238E27FC236}">
              <a16:creationId xmlns:a16="http://schemas.microsoft.com/office/drawing/2014/main" id="{90403744-DECE-4ACF-A437-FBB22B2C790B}"/>
            </a:ext>
          </a:extLst>
        </xdr:cNvPr>
        <xdr:cNvSpPr/>
      </xdr:nvSpPr>
      <xdr:spPr>
        <a:xfrm>
          <a:off x="1011621" y="419382466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0025"/>
    <xdr:sp macro="" textlink="">
      <xdr:nvSpPr>
        <xdr:cNvPr id="3942" name="Shape 3" descr="*">
          <a:extLst>
            <a:ext uri="{FF2B5EF4-FFF2-40B4-BE49-F238E27FC236}">
              <a16:creationId xmlns:a16="http://schemas.microsoft.com/office/drawing/2014/main" id="{251D72AA-2BC0-40F3-B95A-276F5911483C}"/>
            </a:ext>
          </a:extLst>
        </xdr:cNvPr>
        <xdr:cNvSpPr/>
      </xdr:nvSpPr>
      <xdr:spPr>
        <a:xfrm>
          <a:off x="1011621" y="419382466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0025"/>
    <xdr:sp macro="" textlink="">
      <xdr:nvSpPr>
        <xdr:cNvPr id="3943" name="Shape 3" descr="*">
          <a:extLst>
            <a:ext uri="{FF2B5EF4-FFF2-40B4-BE49-F238E27FC236}">
              <a16:creationId xmlns:a16="http://schemas.microsoft.com/office/drawing/2014/main" id="{258318A6-D614-475F-B4FF-A9903B03127D}"/>
            </a:ext>
          </a:extLst>
        </xdr:cNvPr>
        <xdr:cNvSpPr/>
      </xdr:nvSpPr>
      <xdr:spPr>
        <a:xfrm>
          <a:off x="1011621" y="419382466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0025"/>
    <xdr:sp macro="" textlink="">
      <xdr:nvSpPr>
        <xdr:cNvPr id="3944" name="Shape 3" descr="*">
          <a:extLst>
            <a:ext uri="{FF2B5EF4-FFF2-40B4-BE49-F238E27FC236}">
              <a16:creationId xmlns:a16="http://schemas.microsoft.com/office/drawing/2014/main" id="{014842A6-62CD-4A74-93EA-FEE74FBB3CDC}"/>
            </a:ext>
          </a:extLst>
        </xdr:cNvPr>
        <xdr:cNvSpPr/>
      </xdr:nvSpPr>
      <xdr:spPr>
        <a:xfrm>
          <a:off x="1011621" y="419382466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0025"/>
    <xdr:sp macro="" textlink="">
      <xdr:nvSpPr>
        <xdr:cNvPr id="3945" name="Shape 3" descr="*">
          <a:extLst>
            <a:ext uri="{FF2B5EF4-FFF2-40B4-BE49-F238E27FC236}">
              <a16:creationId xmlns:a16="http://schemas.microsoft.com/office/drawing/2014/main" id="{780CA22D-C27E-445F-8882-E1D550F37E80}"/>
            </a:ext>
          </a:extLst>
        </xdr:cNvPr>
        <xdr:cNvSpPr/>
      </xdr:nvSpPr>
      <xdr:spPr>
        <a:xfrm>
          <a:off x="1011621" y="419382466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14300" cy="190500"/>
    <xdr:sp macro="" textlink="">
      <xdr:nvSpPr>
        <xdr:cNvPr id="3946" name="Shape 4" descr="*">
          <a:extLst>
            <a:ext uri="{FF2B5EF4-FFF2-40B4-BE49-F238E27FC236}">
              <a16:creationId xmlns:a16="http://schemas.microsoft.com/office/drawing/2014/main" id="{02A41B14-2573-4D73-866C-02D6733C4147}"/>
            </a:ext>
          </a:extLst>
        </xdr:cNvPr>
        <xdr:cNvSpPr/>
      </xdr:nvSpPr>
      <xdr:spPr>
        <a:xfrm>
          <a:off x="1011621" y="419382466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0025"/>
    <xdr:sp macro="" textlink="">
      <xdr:nvSpPr>
        <xdr:cNvPr id="3947" name="Shape 3" descr="*">
          <a:extLst>
            <a:ext uri="{FF2B5EF4-FFF2-40B4-BE49-F238E27FC236}">
              <a16:creationId xmlns:a16="http://schemas.microsoft.com/office/drawing/2014/main" id="{112FDBDA-AB73-4E54-BCC1-AAC4BFC52019}"/>
            </a:ext>
          </a:extLst>
        </xdr:cNvPr>
        <xdr:cNvSpPr/>
      </xdr:nvSpPr>
      <xdr:spPr>
        <a:xfrm>
          <a:off x="1011621" y="419382466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0025"/>
    <xdr:sp macro="" textlink="">
      <xdr:nvSpPr>
        <xdr:cNvPr id="3948" name="Shape 3" descr="*">
          <a:extLst>
            <a:ext uri="{FF2B5EF4-FFF2-40B4-BE49-F238E27FC236}">
              <a16:creationId xmlns:a16="http://schemas.microsoft.com/office/drawing/2014/main" id="{A096CF53-456B-4469-869D-23CB0F60656B}"/>
            </a:ext>
          </a:extLst>
        </xdr:cNvPr>
        <xdr:cNvSpPr/>
      </xdr:nvSpPr>
      <xdr:spPr>
        <a:xfrm>
          <a:off x="1011621" y="419382466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0025"/>
    <xdr:sp macro="" textlink="">
      <xdr:nvSpPr>
        <xdr:cNvPr id="3949" name="Shape 3" descr="*">
          <a:extLst>
            <a:ext uri="{FF2B5EF4-FFF2-40B4-BE49-F238E27FC236}">
              <a16:creationId xmlns:a16="http://schemas.microsoft.com/office/drawing/2014/main" id="{28516CC9-A6C3-412B-A390-1AF6463F5B85}"/>
            </a:ext>
          </a:extLst>
        </xdr:cNvPr>
        <xdr:cNvSpPr/>
      </xdr:nvSpPr>
      <xdr:spPr>
        <a:xfrm>
          <a:off x="1011621" y="419382466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0025"/>
    <xdr:sp macro="" textlink="">
      <xdr:nvSpPr>
        <xdr:cNvPr id="3950" name="Shape 3" descr="*">
          <a:extLst>
            <a:ext uri="{FF2B5EF4-FFF2-40B4-BE49-F238E27FC236}">
              <a16:creationId xmlns:a16="http://schemas.microsoft.com/office/drawing/2014/main" id="{DFE6B719-7456-47AD-A05A-33D7AE3C3EB9}"/>
            </a:ext>
          </a:extLst>
        </xdr:cNvPr>
        <xdr:cNvSpPr/>
      </xdr:nvSpPr>
      <xdr:spPr>
        <a:xfrm>
          <a:off x="1011621" y="419382466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14300" cy="190500"/>
    <xdr:sp macro="" textlink="">
      <xdr:nvSpPr>
        <xdr:cNvPr id="3951" name="Shape 4" descr="*">
          <a:extLst>
            <a:ext uri="{FF2B5EF4-FFF2-40B4-BE49-F238E27FC236}">
              <a16:creationId xmlns:a16="http://schemas.microsoft.com/office/drawing/2014/main" id="{631598E7-0E10-44BB-9A2D-31F06A9E2FE7}"/>
            </a:ext>
          </a:extLst>
        </xdr:cNvPr>
        <xdr:cNvSpPr/>
      </xdr:nvSpPr>
      <xdr:spPr>
        <a:xfrm>
          <a:off x="1011621" y="419382466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0025"/>
    <xdr:sp macro="" textlink="">
      <xdr:nvSpPr>
        <xdr:cNvPr id="3952" name="Shape 3" descr="*">
          <a:extLst>
            <a:ext uri="{FF2B5EF4-FFF2-40B4-BE49-F238E27FC236}">
              <a16:creationId xmlns:a16="http://schemas.microsoft.com/office/drawing/2014/main" id="{B677CCB0-AD1A-45D5-9142-605DFFA191AF}"/>
            </a:ext>
          </a:extLst>
        </xdr:cNvPr>
        <xdr:cNvSpPr/>
      </xdr:nvSpPr>
      <xdr:spPr>
        <a:xfrm>
          <a:off x="1011621" y="419382466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0025"/>
    <xdr:sp macro="" textlink="">
      <xdr:nvSpPr>
        <xdr:cNvPr id="3953" name="Shape 3" descr="*">
          <a:extLst>
            <a:ext uri="{FF2B5EF4-FFF2-40B4-BE49-F238E27FC236}">
              <a16:creationId xmlns:a16="http://schemas.microsoft.com/office/drawing/2014/main" id="{1CDDDDBB-7F6B-482E-AFA9-1ABCB3E7AE92}"/>
            </a:ext>
          </a:extLst>
        </xdr:cNvPr>
        <xdr:cNvSpPr/>
      </xdr:nvSpPr>
      <xdr:spPr>
        <a:xfrm>
          <a:off x="1011621" y="419382466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0025"/>
    <xdr:sp macro="" textlink="">
      <xdr:nvSpPr>
        <xdr:cNvPr id="3954" name="Shape 3" descr="*">
          <a:extLst>
            <a:ext uri="{FF2B5EF4-FFF2-40B4-BE49-F238E27FC236}">
              <a16:creationId xmlns:a16="http://schemas.microsoft.com/office/drawing/2014/main" id="{CE9D0672-A79C-439F-8335-B44D72DA862A}"/>
            </a:ext>
          </a:extLst>
        </xdr:cNvPr>
        <xdr:cNvSpPr/>
      </xdr:nvSpPr>
      <xdr:spPr>
        <a:xfrm>
          <a:off x="1011621" y="419382466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0025"/>
    <xdr:sp macro="" textlink="">
      <xdr:nvSpPr>
        <xdr:cNvPr id="3955" name="Shape 3" descr="*">
          <a:extLst>
            <a:ext uri="{FF2B5EF4-FFF2-40B4-BE49-F238E27FC236}">
              <a16:creationId xmlns:a16="http://schemas.microsoft.com/office/drawing/2014/main" id="{41F9C586-D416-4512-8D4B-228422FC8DD5}"/>
            </a:ext>
          </a:extLst>
        </xdr:cNvPr>
        <xdr:cNvSpPr/>
      </xdr:nvSpPr>
      <xdr:spPr>
        <a:xfrm>
          <a:off x="1011621" y="419382466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14300" cy="190500"/>
    <xdr:sp macro="" textlink="">
      <xdr:nvSpPr>
        <xdr:cNvPr id="3956" name="Shape 4" descr="*">
          <a:extLst>
            <a:ext uri="{FF2B5EF4-FFF2-40B4-BE49-F238E27FC236}">
              <a16:creationId xmlns:a16="http://schemas.microsoft.com/office/drawing/2014/main" id="{7833384B-DB3E-4B2D-90E3-A727276BC98F}"/>
            </a:ext>
          </a:extLst>
        </xdr:cNvPr>
        <xdr:cNvSpPr/>
      </xdr:nvSpPr>
      <xdr:spPr>
        <a:xfrm>
          <a:off x="1011621" y="419382466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0025"/>
    <xdr:sp macro="" textlink="">
      <xdr:nvSpPr>
        <xdr:cNvPr id="3957" name="Shape 3" descr="*">
          <a:extLst>
            <a:ext uri="{FF2B5EF4-FFF2-40B4-BE49-F238E27FC236}">
              <a16:creationId xmlns:a16="http://schemas.microsoft.com/office/drawing/2014/main" id="{973D4FF8-1FF4-45FB-AF91-8B182BDD0AA0}"/>
            </a:ext>
          </a:extLst>
        </xdr:cNvPr>
        <xdr:cNvSpPr/>
      </xdr:nvSpPr>
      <xdr:spPr>
        <a:xfrm>
          <a:off x="1011621" y="419382466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0025"/>
    <xdr:sp macro="" textlink="">
      <xdr:nvSpPr>
        <xdr:cNvPr id="3958" name="Shape 3" descr="*">
          <a:extLst>
            <a:ext uri="{FF2B5EF4-FFF2-40B4-BE49-F238E27FC236}">
              <a16:creationId xmlns:a16="http://schemas.microsoft.com/office/drawing/2014/main" id="{C18A2851-EA81-447C-B0B0-2070FECFD35B}"/>
            </a:ext>
          </a:extLst>
        </xdr:cNvPr>
        <xdr:cNvSpPr/>
      </xdr:nvSpPr>
      <xdr:spPr>
        <a:xfrm>
          <a:off x="1011621" y="419382466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0025"/>
    <xdr:sp macro="" textlink="">
      <xdr:nvSpPr>
        <xdr:cNvPr id="3959" name="Shape 3" descr="*">
          <a:extLst>
            <a:ext uri="{FF2B5EF4-FFF2-40B4-BE49-F238E27FC236}">
              <a16:creationId xmlns:a16="http://schemas.microsoft.com/office/drawing/2014/main" id="{F4ED8F5C-7806-475C-B82E-FEAFC3F4A11B}"/>
            </a:ext>
          </a:extLst>
        </xdr:cNvPr>
        <xdr:cNvSpPr/>
      </xdr:nvSpPr>
      <xdr:spPr>
        <a:xfrm>
          <a:off x="1011621" y="419382466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0025"/>
    <xdr:sp macro="" textlink="">
      <xdr:nvSpPr>
        <xdr:cNvPr id="3960" name="Shape 3" descr="*">
          <a:extLst>
            <a:ext uri="{FF2B5EF4-FFF2-40B4-BE49-F238E27FC236}">
              <a16:creationId xmlns:a16="http://schemas.microsoft.com/office/drawing/2014/main" id="{A0735101-F552-4FA3-B9AD-1542AC018AF5}"/>
            </a:ext>
          </a:extLst>
        </xdr:cNvPr>
        <xdr:cNvSpPr/>
      </xdr:nvSpPr>
      <xdr:spPr>
        <a:xfrm>
          <a:off x="1011621" y="419382466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14300" cy="190500"/>
    <xdr:sp macro="" textlink="">
      <xdr:nvSpPr>
        <xdr:cNvPr id="3961" name="Shape 4" descr="*">
          <a:extLst>
            <a:ext uri="{FF2B5EF4-FFF2-40B4-BE49-F238E27FC236}">
              <a16:creationId xmlns:a16="http://schemas.microsoft.com/office/drawing/2014/main" id="{51B52A5F-0260-4301-B73E-1D72097CEC37}"/>
            </a:ext>
          </a:extLst>
        </xdr:cNvPr>
        <xdr:cNvSpPr/>
      </xdr:nvSpPr>
      <xdr:spPr>
        <a:xfrm>
          <a:off x="1011621" y="419382466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0025"/>
    <xdr:sp macro="" textlink="">
      <xdr:nvSpPr>
        <xdr:cNvPr id="3962" name="Shape 3" descr="*">
          <a:extLst>
            <a:ext uri="{FF2B5EF4-FFF2-40B4-BE49-F238E27FC236}">
              <a16:creationId xmlns:a16="http://schemas.microsoft.com/office/drawing/2014/main" id="{AC298A27-FF02-4FBC-B8C1-4032B7C20ED7}"/>
            </a:ext>
          </a:extLst>
        </xdr:cNvPr>
        <xdr:cNvSpPr/>
      </xdr:nvSpPr>
      <xdr:spPr>
        <a:xfrm>
          <a:off x="1011621" y="419382466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0025"/>
    <xdr:sp macro="" textlink="">
      <xdr:nvSpPr>
        <xdr:cNvPr id="3963" name="Shape 3" descr="*">
          <a:extLst>
            <a:ext uri="{FF2B5EF4-FFF2-40B4-BE49-F238E27FC236}">
              <a16:creationId xmlns:a16="http://schemas.microsoft.com/office/drawing/2014/main" id="{39794EE2-EC51-422C-8A59-5C8C22D41070}"/>
            </a:ext>
          </a:extLst>
        </xdr:cNvPr>
        <xdr:cNvSpPr/>
      </xdr:nvSpPr>
      <xdr:spPr>
        <a:xfrm>
          <a:off x="1011621" y="419382466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0025"/>
    <xdr:sp macro="" textlink="">
      <xdr:nvSpPr>
        <xdr:cNvPr id="3964" name="Shape 3" descr="*">
          <a:extLst>
            <a:ext uri="{FF2B5EF4-FFF2-40B4-BE49-F238E27FC236}">
              <a16:creationId xmlns:a16="http://schemas.microsoft.com/office/drawing/2014/main" id="{BDECD2F6-34E3-4634-8DA8-20EFB4D0DD54}"/>
            </a:ext>
          </a:extLst>
        </xdr:cNvPr>
        <xdr:cNvSpPr/>
      </xdr:nvSpPr>
      <xdr:spPr>
        <a:xfrm>
          <a:off x="1011621" y="419382466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0025"/>
    <xdr:sp macro="" textlink="">
      <xdr:nvSpPr>
        <xdr:cNvPr id="3965" name="Shape 3" descr="*">
          <a:extLst>
            <a:ext uri="{FF2B5EF4-FFF2-40B4-BE49-F238E27FC236}">
              <a16:creationId xmlns:a16="http://schemas.microsoft.com/office/drawing/2014/main" id="{0E91DC3A-D1AF-4E46-9259-D9CA68A10BE3}"/>
            </a:ext>
          </a:extLst>
        </xdr:cNvPr>
        <xdr:cNvSpPr/>
      </xdr:nvSpPr>
      <xdr:spPr>
        <a:xfrm>
          <a:off x="1011621" y="419382466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14300" cy="200025"/>
    <xdr:sp macro="" textlink="">
      <xdr:nvSpPr>
        <xdr:cNvPr id="3966" name="Shape 4" descr="*">
          <a:extLst>
            <a:ext uri="{FF2B5EF4-FFF2-40B4-BE49-F238E27FC236}">
              <a16:creationId xmlns:a16="http://schemas.microsoft.com/office/drawing/2014/main" id="{E17157CC-D1B6-442C-B928-5D510CFDEDAB}"/>
            </a:ext>
          </a:extLst>
        </xdr:cNvPr>
        <xdr:cNvSpPr/>
      </xdr:nvSpPr>
      <xdr:spPr>
        <a:xfrm>
          <a:off x="1011621" y="419382466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14300" cy="200025"/>
    <xdr:sp macro="" textlink="">
      <xdr:nvSpPr>
        <xdr:cNvPr id="3967" name="Shape 4" descr="*">
          <a:extLst>
            <a:ext uri="{FF2B5EF4-FFF2-40B4-BE49-F238E27FC236}">
              <a16:creationId xmlns:a16="http://schemas.microsoft.com/office/drawing/2014/main" id="{4F49F502-D8CA-4A9B-85DB-36814E2B64B4}"/>
            </a:ext>
          </a:extLst>
        </xdr:cNvPr>
        <xdr:cNvSpPr/>
      </xdr:nvSpPr>
      <xdr:spPr>
        <a:xfrm>
          <a:off x="1011621" y="419382466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14300" cy="200025"/>
    <xdr:sp macro="" textlink="">
      <xdr:nvSpPr>
        <xdr:cNvPr id="3968" name="Shape 4" descr="*">
          <a:extLst>
            <a:ext uri="{FF2B5EF4-FFF2-40B4-BE49-F238E27FC236}">
              <a16:creationId xmlns:a16="http://schemas.microsoft.com/office/drawing/2014/main" id="{95632E0B-42EB-4262-843E-633D6675F08B}"/>
            </a:ext>
          </a:extLst>
        </xdr:cNvPr>
        <xdr:cNvSpPr/>
      </xdr:nvSpPr>
      <xdr:spPr>
        <a:xfrm>
          <a:off x="1011621" y="419382466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14300" cy="200025"/>
    <xdr:sp macro="" textlink="">
      <xdr:nvSpPr>
        <xdr:cNvPr id="3969" name="Shape 4" descr="*">
          <a:extLst>
            <a:ext uri="{FF2B5EF4-FFF2-40B4-BE49-F238E27FC236}">
              <a16:creationId xmlns:a16="http://schemas.microsoft.com/office/drawing/2014/main" id="{E5F8D020-76D5-49A1-A528-DE7CCEFA3DC9}"/>
            </a:ext>
          </a:extLst>
        </xdr:cNvPr>
        <xdr:cNvSpPr/>
      </xdr:nvSpPr>
      <xdr:spPr>
        <a:xfrm>
          <a:off x="1011621" y="419382466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0025"/>
    <xdr:sp macro="" textlink="">
      <xdr:nvSpPr>
        <xdr:cNvPr id="3970" name="Shape 3" descr="*">
          <a:extLst>
            <a:ext uri="{FF2B5EF4-FFF2-40B4-BE49-F238E27FC236}">
              <a16:creationId xmlns:a16="http://schemas.microsoft.com/office/drawing/2014/main" id="{B4666CAB-082B-44C3-A492-743BB755542B}"/>
            </a:ext>
          </a:extLst>
        </xdr:cNvPr>
        <xdr:cNvSpPr/>
      </xdr:nvSpPr>
      <xdr:spPr>
        <a:xfrm>
          <a:off x="1011621" y="419382466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0025"/>
    <xdr:sp macro="" textlink="">
      <xdr:nvSpPr>
        <xdr:cNvPr id="3971" name="Shape 3" descr="*">
          <a:extLst>
            <a:ext uri="{FF2B5EF4-FFF2-40B4-BE49-F238E27FC236}">
              <a16:creationId xmlns:a16="http://schemas.microsoft.com/office/drawing/2014/main" id="{46F362DD-B86B-449C-A3D0-6D2CCD2B86FF}"/>
            </a:ext>
          </a:extLst>
        </xdr:cNvPr>
        <xdr:cNvSpPr/>
      </xdr:nvSpPr>
      <xdr:spPr>
        <a:xfrm>
          <a:off x="1011621" y="419382466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0025"/>
    <xdr:sp macro="" textlink="">
      <xdr:nvSpPr>
        <xdr:cNvPr id="3972" name="Shape 3" descr="*">
          <a:extLst>
            <a:ext uri="{FF2B5EF4-FFF2-40B4-BE49-F238E27FC236}">
              <a16:creationId xmlns:a16="http://schemas.microsoft.com/office/drawing/2014/main" id="{22CF60C6-881D-4E05-B7DB-DC6B9238C99F}"/>
            </a:ext>
          </a:extLst>
        </xdr:cNvPr>
        <xdr:cNvSpPr/>
      </xdr:nvSpPr>
      <xdr:spPr>
        <a:xfrm>
          <a:off x="1011621" y="419382466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0025"/>
    <xdr:sp macro="" textlink="">
      <xdr:nvSpPr>
        <xdr:cNvPr id="3973" name="Shape 3" descr="*">
          <a:extLst>
            <a:ext uri="{FF2B5EF4-FFF2-40B4-BE49-F238E27FC236}">
              <a16:creationId xmlns:a16="http://schemas.microsoft.com/office/drawing/2014/main" id="{E5A9873C-8D63-41E5-AD05-C1C4D934EC9A}"/>
            </a:ext>
          </a:extLst>
        </xdr:cNvPr>
        <xdr:cNvSpPr/>
      </xdr:nvSpPr>
      <xdr:spPr>
        <a:xfrm>
          <a:off x="1011621" y="419382466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14300" cy="200025"/>
    <xdr:sp macro="" textlink="">
      <xdr:nvSpPr>
        <xdr:cNvPr id="3974" name="Shape 4" descr="*">
          <a:extLst>
            <a:ext uri="{FF2B5EF4-FFF2-40B4-BE49-F238E27FC236}">
              <a16:creationId xmlns:a16="http://schemas.microsoft.com/office/drawing/2014/main" id="{D6F8775E-9E23-407A-947F-E1E826E52A9C}"/>
            </a:ext>
          </a:extLst>
        </xdr:cNvPr>
        <xdr:cNvSpPr/>
      </xdr:nvSpPr>
      <xdr:spPr>
        <a:xfrm>
          <a:off x="1011621" y="419382466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14300" cy="200025"/>
    <xdr:sp macro="" textlink="">
      <xdr:nvSpPr>
        <xdr:cNvPr id="3975" name="Shape 4" descr="*">
          <a:extLst>
            <a:ext uri="{FF2B5EF4-FFF2-40B4-BE49-F238E27FC236}">
              <a16:creationId xmlns:a16="http://schemas.microsoft.com/office/drawing/2014/main" id="{F6C14B30-E881-4010-9A0A-7E7D48647F45}"/>
            </a:ext>
          </a:extLst>
        </xdr:cNvPr>
        <xdr:cNvSpPr/>
      </xdr:nvSpPr>
      <xdr:spPr>
        <a:xfrm>
          <a:off x="1011621" y="419382466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14300" cy="200025"/>
    <xdr:sp macro="" textlink="">
      <xdr:nvSpPr>
        <xdr:cNvPr id="3976" name="Shape 4" descr="*">
          <a:extLst>
            <a:ext uri="{FF2B5EF4-FFF2-40B4-BE49-F238E27FC236}">
              <a16:creationId xmlns:a16="http://schemas.microsoft.com/office/drawing/2014/main" id="{3601F514-2FB0-4A9E-A55A-58C549795466}"/>
            </a:ext>
          </a:extLst>
        </xdr:cNvPr>
        <xdr:cNvSpPr/>
      </xdr:nvSpPr>
      <xdr:spPr>
        <a:xfrm>
          <a:off x="1011621" y="419382466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14300" cy="200025"/>
    <xdr:sp macro="" textlink="">
      <xdr:nvSpPr>
        <xdr:cNvPr id="3977" name="Shape 4" descr="*">
          <a:extLst>
            <a:ext uri="{FF2B5EF4-FFF2-40B4-BE49-F238E27FC236}">
              <a16:creationId xmlns:a16="http://schemas.microsoft.com/office/drawing/2014/main" id="{EA712E57-D5DD-4447-9F79-2EF931435727}"/>
            </a:ext>
          </a:extLst>
        </xdr:cNvPr>
        <xdr:cNvSpPr/>
      </xdr:nvSpPr>
      <xdr:spPr>
        <a:xfrm>
          <a:off x="1011621" y="419382466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0025"/>
    <xdr:sp macro="" textlink="">
      <xdr:nvSpPr>
        <xdr:cNvPr id="3978" name="Shape 3" descr="*">
          <a:extLst>
            <a:ext uri="{FF2B5EF4-FFF2-40B4-BE49-F238E27FC236}">
              <a16:creationId xmlns:a16="http://schemas.microsoft.com/office/drawing/2014/main" id="{555F8842-2E38-40C8-AE8A-D43DA918AC74}"/>
            </a:ext>
          </a:extLst>
        </xdr:cNvPr>
        <xdr:cNvSpPr/>
      </xdr:nvSpPr>
      <xdr:spPr>
        <a:xfrm>
          <a:off x="1011621" y="419382466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0025"/>
    <xdr:sp macro="" textlink="">
      <xdr:nvSpPr>
        <xdr:cNvPr id="3979" name="Shape 3" descr="*">
          <a:extLst>
            <a:ext uri="{FF2B5EF4-FFF2-40B4-BE49-F238E27FC236}">
              <a16:creationId xmlns:a16="http://schemas.microsoft.com/office/drawing/2014/main" id="{5E3103B8-E819-48AB-B597-C9A2D4390CA0}"/>
            </a:ext>
          </a:extLst>
        </xdr:cNvPr>
        <xdr:cNvSpPr/>
      </xdr:nvSpPr>
      <xdr:spPr>
        <a:xfrm>
          <a:off x="1011621" y="419382466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0025"/>
    <xdr:sp macro="" textlink="">
      <xdr:nvSpPr>
        <xdr:cNvPr id="3980" name="Shape 3" descr="*">
          <a:extLst>
            <a:ext uri="{FF2B5EF4-FFF2-40B4-BE49-F238E27FC236}">
              <a16:creationId xmlns:a16="http://schemas.microsoft.com/office/drawing/2014/main" id="{5452F795-BFAB-438B-A18B-89FED4AEFDA4}"/>
            </a:ext>
          </a:extLst>
        </xdr:cNvPr>
        <xdr:cNvSpPr/>
      </xdr:nvSpPr>
      <xdr:spPr>
        <a:xfrm>
          <a:off x="1011621" y="419382466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0025"/>
    <xdr:sp macro="" textlink="">
      <xdr:nvSpPr>
        <xdr:cNvPr id="3981" name="Shape 3" descr="*">
          <a:extLst>
            <a:ext uri="{FF2B5EF4-FFF2-40B4-BE49-F238E27FC236}">
              <a16:creationId xmlns:a16="http://schemas.microsoft.com/office/drawing/2014/main" id="{9F8674CB-0B01-4CFA-B929-7BD20C7B8012}"/>
            </a:ext>
          </a:extLst>
        </xdr:cNvPr>
        <xdr:cNvSpPr/>
      </xdr:nvSpPr>
      <xdr:spPr>
        <a:xfrm>
          <a:off x="1011621" y="419382466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14300" cy="200025"/>
    <xdr:sp macro="" textlink="">
      <xdr:nvSpPr>
        <xdr:cNvPr id="3982" name="Shape 4" descr="*">
          <a:extLst>
            <a:ext uri="{FF2B5EF4-FFF2-40B4-BE49-F238E27FC236}">
              <a16:creationId xmlns:a16="http://schemas.microsoft.com/office/drawing/2014/main" id="{B79F248C-9841-4377-A9FB-5EBC35CB89BD}"/>
            </a:ext>
          </a:extLst>
        </xdr:cNvPr>
        <xdr:cNvSpPr/>
      </xdr:nvSpPr>
      <xdr:spPr>
        <a:xfrm>
          <a:off x="1011621" y="419382466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14300" cy="200025"/>
    <xdr:sp macro="" textlink="">
      <xdr:nvSpPr>
        <xdr:cNvPr id="3983" name="Shape 4" descr="*">
          <a:extLst>
            <a:ext uri="{FF2B5EF4-FFF2-40B4-BE49-F238E27FC236}">
              <a16:creationId xmlns:a16="http://schemas.microsoft.com/office/drawing/2014/main" id="{6D98AB88-8907-463F-9916-CBB78D2D1EC6}"/>
            </a:ext>
          </a:extLst>
        </xdr:cNvPr>
        <xdr:cNvSpPr/>
      </xdr:nvSpPr>
      <xdr:spPr>
        <a:xfrm>
          <a:off x="1011621" y="419382466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14300" cy="200025"/>
    <xdr:sp macro="" textlink="">
      <xdr:nvSpPr>
        <xdr:cNvPr id="3984" name="Shape 4" descr="*">
          <a:extLst>
            <a:ext uri="{FF2B5EF4-FFF2-40B4-BE49-F238E27FC236}">
              <a16:creationId xmlns:a16="http://schemas.microsoft.com/office/drawing/2014/main" id="{527DE28C-990B-470B-AA26-EA5F5AF63E5F}"/>
            </a:ext>
          </a:extLst>
        </xdr:cNvPr>
        <xdr:cNvSpPr/>
      </xdr:nvSpPr>
      <xdr:spPr>
        <a:xfrm>
          <a:off x="1011621" y="419382466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14300" cy="200025"/>
    <xdr:sp macro="" textlink="">
      <xdr:nvSpPr>
        <xdr:cNvPr id="3985" name="Shape 4" descr="*">
          <a:extLst>
            <a:ext uri="{FF2B5EF4-FFF2-40B4-BE49-F238E27FC236}">
              <a16:creationId xmlns:a16="http://schemas.microsoft.com/office/drawing/2014/main" id="{15BB21E1-D6B0-40F4-BFB2-9823F4F14794}"/>
            </a:ext>
          </a:extLst>
        </xdr:cNvPr>
        <xdr:cNvSpPr/>
      </xdr:nvSpPr>
      <xdr:spPr>
        <a:xfrm>
          <a:off x="1011621" y="419382466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0025"/>
    <xdr:sp macro="" textlink="">
      <xdr:nvSpPr>
        <xdr:cNvPr id="3986" name="Shape 3" descr="*">
          <a:extLst>
            <a:ext uri="{FF2B5EF4-FFF2-40B4-BE49-F238E27FC236}">
              <a16:creationId xmlns:a16="http://schemas.microsoft.com/office/drawing/2014/main" id="{2E7119BE-BFBD-41B6-8CC9-38C933153ADB}"/>
            </a:ext>
          </a:extLst>
        </xdr:cNvPr>
        <xdr:cNvSpPr/>
      </xdr:nvSpPr>
      <xdr:spPr>
        <a:xfrm>
          <a:off x="1011621" y="419382466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0025"/>
    <xdr:sp macro="" textlink="">
      <xdr:nvSpPr>
        <xdr:cNvPr id="3987" name="Shape 3" descr="*">
          <a:extLst>
            <a:ext uri="{FF2B5EF4-FFF2-40B4-BE49-F238E27FC236}">
              <a16:creationId xmlns:a16="http://schemas.microsoft.com/office/drawing/2014/main" id="{B6F93075-9BDC-4F9E-86E9-33E13F1506A0}"/>
            </a:ext>
          </a:extLst>
        </xdr:cNvPr>
        <xdr:cNvSpPr/>
      </xdr:nvSpPr>
      <xdr:spPr>
        <a:xfrm>
          <a:off x="1011621" y="419382466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0025"/>
    <xdr:sp macro="" textlink="">
      <xdr:nvSpPr>
        <xdr:cNvPr id="3988" name="Shape 3" descr="*">
          <a:extLst>
            <a:ext uri="{FF2B5EF4-FFF2-40B4-BE49-F238E27FC236}">
              <a16:creationId xmlns:a16="http://schemas.microsoft.com/office/drawing/2014/main" id="{2BE5B26B-EFB3-4FFD-9931-A469FC9A7D97}"/>
            </a:ext>
          </a:extLst>
        </xdr:cNvPr>
        <xdr:cNvSpPr/>
      </xdr:nvSpPr>
      <xdr:spPr>
        <a:xfrm>
          <a:off x="1011621" y="419382466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0025"/>
    <xdr:sp macro="" textlink="">
      <xdr:nvSpPr>
        <xdr:cNvPr id="3989" name="Shape 3" descr="*">
          <a:extLst>
            <a:ext uri="{FF2B5EF4-FFF2-40B4-BE49-F238E27FC236}">
              <a16:creationId xmlns:a16="http://schemas.microsoft.com/office/drawing/2014/main" id="{018D9217-7F61-4C6C-8E78-F3C4344784C1}"/>
            </a:ext>
          </a:extLst>
        </xdr:cNvPr>
        <xdr:cNvSpPr/>
      </xdr:nvSpPr>
      <xdr:spPr>
        <a:xfrm>
          <a:off x="1011621" y="419382466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14300" cy="200025"/>
    <xdr:sp macro="" textlink="">
      <xdr:nvSpPr>
        <xdr:cNvPr id="3990" name="Shape 4" descr="*">
          <a:extLst>
            <a:ext uri="{FF2B5EF4-FFF2-40B4-BE49-F238E27FC236}">
              <a16:creationId xmlns:a16="http://schemas.microsoft.com/office/drawing/2014/main" id="{F0D2901F-4E9F-4DA0-B1CC-0B5E4E1C6C32}"/>
            </a:ext>
          </a:extLst>
        </xdr:cNvPr>
        <xdr:cNvSpPr/>
      </xdr:nvSpPr>
      <xdr:spPr>
        <a:xfrm>
          <a:off x="1011621" y="419382466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14300" cy="200025"/>
    <xdr:sp macro="" textlink="">
      <xdr:nvSpPr>
        <xdr:cNvPr id="3991" name="Shape 4" descr="*">
          <a:extLst>
            <a:ext uri="{FF2B5EF4-FFF2-40B4-BE49-F238E27FC236}">
              <a16:creationId xmlns:a16="http://schemas.microsoft.com/office/drawing/2014/main" id="{DB452FAD-C36A-467E-AC87-A2B5A38DDC02}"/>
            </a:ext>
          </a:extLst>
        </xdr:cNvPr>
        <xdr:cNvSpPr/>
      </xdr:nvSpPr>
      <xdr:spPr>
        <a:xfrm>
          <a:off x="1011621" y="419382466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14300" cy="200025"/>
    <xdr:sp macro="" textlink="">
      <xdr:nvSpPr>
        <xdr:cNvPr id="3992" name="Shape 4" descr="*">
          <a:extLst>
            <a:ext uri="{FF2B5EF4-FFF2-40B4-BE49-F238E27FC236}">
              <a16:creationId xmlns:a16="http://schemas.microsoft.com/office/drawing/2014/main" id="{F546F50F-C6C6-4F46-BC4B-0799A05216A5}"/>
            </a:ext>
          </a:extLst>
        </xdr:cNvPr>
        <xdr:cNvSpPr/>
      </xdr:nvSpPr>
      <xdr:spPr>
        <a:xfrm>
          <a:off x="1011621" y="419382466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14300" cy="200025"/>
    <xdr:sp macro="" textlink="">
      <xdr:nvSpPr>
        <xdr:cNvPr id="3993" name="Shape 4" descr="*">
          <a:extLst>
            <a:ext uri="{FF2B5EF4-FFF2-40B4-BE49-F238E27FC236}">
              <a16:creationId xmlns:a16="http://schemas.microsoft.com/office/drawing/2014/main" id="{4DC64EF8-E90D-4A89-946E-245D6BC4E5D9}"/>
            </a:ext>
          </a:extLst>
        </xdr:cNvPr>
        <xdr:cNvSpPr/>
      </xdr:nvSpPr>
      <xdr:spPr>
        <a:xfrm>
          <a:off x="1011621" y="419382466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0025"/>
    <xdr:sp macro="" textlink="">
      <xdr:nvSpPr>
        <xdr:cNvPr id="3994" name="Shape 3" descr="*">
          <a:extLst>
            <a:ext uri="{FF2B5EF4-FFF2-40B4-BE49-F238E27FC236}">
              <a16:creationId xmlns:a16="http://schemas.microsoft.com/office/drawing/2014/main" id="{E3B314F6-0AC0-4EE4-8869-69E9B8B01AD1}"/>
            </a:ext>
          </a:extLst>
        </xdr:cNvPr>
        <xdr:cNvSpPr/>
      </xdr:nvSpPr>
      <xdr:spPr>
        <a:xfrm>
          <a:off x="1011621" y="419382466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0025"/>
    <xdr:sp macro="" textlink="">
      <xdr:nvSpPr>
        <xdr:cNvPr id="3995" name="Shape 3" descr="*">
          <a:extLst>
            <a:ext uri="{FF2B5EF4-FFF2-40B4-BE49-F238E27FC236}">
              <a16:creationId xmlns:a16="http://schemas.microsoft.com/office/drawing/2014/main" id="{E16D308F-23E7-46C6-A281-B8B24FAD1D05}"/>
            </a:ext>
          </a:extLst>
        </xdr:cNvPr>
        <xdr:cNvSpPr/>
      </xdr:nvSpPr>
      <xdr:spPr>
        <a:xfrm>
          <a:off x="1011621" y="419382466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0025"/>
    <xdr:sp macro="" textlink="">
      <xdr:nvSpPr>
        <xdr:cNvPr id="3996" name="Shape 3" descr="*">
          <a:extLst>
            <a:ext uri="{FF2B5EF4-FFF2-40B4-BE49-F238E27FC236}">
              <a16:creationId xmlns:a16="http://schemas.microsoft.com/office/drawing/2014/main" id="{7AB844FC-4181-45B2-801C-82F9921EBAFE}"/>
            </a:ext>
          </a:extLst>
        </xdr:cNvPr>
        <xdr:cNvSpPr/>
      </xdr:nvSpPr>
      <xdr:spPr>
        <a:xfrm>
          <a:off x="1011621" y="419382466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0025"/>
    <xdr:sp macro="" textlink="">
      <xdr:nvSpPr>
        <xdr:cNvPr id="3997" name="Shape 3" descr="*">
          <a:extLst>
            <a:ext uri="{FF2B5EF4-FFF2-40B4-BE49-F238E27FC236}">
              <a16:creationId xmlns:a16="http://schemas.microsoft.com/office/drawing/2014/main" id="{67F7AE5C-5680-446A-AB85-2F60D996D8C0}"/>
            </a:ext>
          </a:extLst>
        </xdr:cNvPr>
        <xdr:cNvSpPr/>
      </xdr:nvSpPr>
      <xdr:spPr>
        <a:xfrm>
          <a:off x="1011621" y="419382466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14300" cy="200025"/>
    <xdr:sp macro="" textlink="">
      <xdr:nvSpPr>
        <xdr:cNvPr id="3998" name="Shape 4" descr="*">
          <a:extLst>
            <a:ext uri="{FF2B5EF4-FFF2-40B4-BE49-F238E27FC236}">
              <a16:creationId xmlns:a16="http://schemas.microsoft.com/office/drawing/2014/main" id="{81971787-F6E1-4FEC-A5E2-DE54AF7C3EC7}"/>
            </a:ext>
          </a:extLst>
        </xdr:cNvPr>
        <xdr:cNvSpPr/>
      </xdr:nvSpPr>
      <xdr:spPr>
        <a:xfrm>
          <a:off x="1011621" y="419382466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14300" cy="200025"/>
    <xdr:sp macro="" textlink="">
      <xdr:nvSpPr>
        <xdr:cNvPr id="3999" name="Shape 4" descr="*">
          <a:extLst>
            <a:ext uri="{FF2B5EF4-FFF2-40B4-BE49-F238E27FC236}">
              <a16:creationId xmlns:a16="http://schemas.microsoft.com/office/drawing/2014/main" id="{636ED5A8-B2BF-4F58-B71F-3EB946D3ED7C}"/>
            </a:ext>
          </a:extLst>
        </xdr:cNvPr>
        <xdr:cNvSpPr/>
      </xdr:nvSpPr>
      <xdr:spPr>
        <a:xfrm>
          <a:off x="1011621" y="419382466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14300" cy="200025"/>
    <xdr:sp macro="" textlink="">
      <xdr:nvSpPr>
        <xdr:cNvPr id="4000" name="Shape 4" descr="*">
          <a:extLst>
            <a:ext uri="{FF2B5EF4-FFF2-40B4-BE49-F238E27FC236}">
              <a16:creationId xmlns:a16="http://schemas.microsoft.com/office/drawing/2014/main" id="{5470A981-EA28-42F8-8949-A84185B07118}"/>
            </a:ext>
          </a:extLst>
        </xdr:cNvPr>
        <xdr:cNvSpPr/>
      </xdr:nvSpPr>
      <xdr:spPr>
        <a:xfrm>
          <a:off x="1011621" y="419382466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14300" cy="200025"/>
    <xdr:sp macro="" textlink="">
      <xdr:nvSpPr>
        <xdr:cNvPr id="4001" name="Shape 4" descr="*">
          <a:extLst>
            <a:ext uri="{FF2B5EF4-FFF2-40B4-BE49-F238E27FC236}">
              <a16:creationId xmlns:a16="http://schemas.microsoft.com/office/drawing/2014/main" id="{40B1CAFB-ED72-4EEC-8D6F-B661BE700CAB}"/>
            </a:ext>
          </a:extLst>
        </xdr:cNvPr>
        <xdr:cNvSpPr/>
      </xdr:nvSpPr>
      <xdr:spPr>
        <a:xfrm>
          <a:off x="1011621" y="419382466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0025"/>
    <xdr:sp macro="" textlink="">
      <xdr:nvSpPr>
        <xdr:cNvPr id="4002" name="Shape 3" descr="*">
          <a:extLst>
            <a:ext uri="{FF2B5EF4-FFF2-40B4-BE49-F238E27FC236}">
              <a16:creationId xmlns:a16="http://schemas.microsoft.com/office/drawing/2014/main" id="{17F4C9F1-B734-48D5-87BC-2E57056DA2F4}"/>
            </a:ext>
          </a:extLst>
        </xdr:cNvPr>
        <xdr:cNvSpPr/>
      </xdr:nvSpPr>
      <xdr:spPr>
        <a:xfrm>
          <a:off x="1011621" y="419382466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0025"/>
    <xdr:sp macro="" textlink="">
      <xdr:nvSpPr>
        <xdr:cNvPr id="4003" name="Shape 3" descr="*">
          <a:extLst>
            <a:ext uri="{FF2B5EF4-FFF2-40B4-BE49-F238E27FC236}">
              <a16:creationId xmlns:a16="http://schemas.microsoft.com/office/drawing/2014/main" id="{8E993F4F-25A6-49C9-9FD6-C482A1938DE3}"/>
            </a:ext>
          </a:extLst>
        </xdr:cNvPr>
        <xdr:cNvSpPr/>
      </xdr:nvSpPr>
      <xdr:spPr>
        <a:xfrm>
          <a:off x="1011621" y="419382466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0025"/>
    <xdr:sp macro="" textlink="">
      <xdr:nvSpPr>
        <xdr:cNvPr id="4004" name="Shape 3" descr="*">
          <a:extLst>
            <a:ext uri="{FF2B5EF4-FFF2-40B4-BE49-F238E27FC236}">
              <a16:creationId xmlns:a16="http://schemas.microsoft.com/office/drawing/2014/main" id="{7C9AFA8B-AF04-4026-AEFD-7331D5375238}"/>
            </a:ext>
          </a:extLst>
        </xdr:cNvPr>
        <xdr:cNvSpPr/>
      </xdr:nvSpPr>
      <xdr:spPr>
        <a:xfrm>
          <a:off x="1011621" y="419382466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0025"/>
    <xdr:sp macro="" textlink="">
      <xdr:nvSpPr>
        <xdr:cNvPr id="4005" name="Shape 3" descr="*">
          <a:extLst>
            <a:ext uri="{FF2B5EF4-FFF2-40B4-BE49-F238E27FC236}">
              <a16:creationId xmlns:a16="http://schemas.microsoft.com/office/drawing/2014/main" id="{BFE8E13F-1B21-4C96-A84E-4EE1FFD97EDE}"/>
            </a:ext>
          </a:extLst>
        </xdr:cNvPr>
        <xdr:cNvSpPr/>
      </xdr:nvSpPr>
      <xdr:spPr>
        <a:xfrm>
          <a:off x="1011621" y="419382466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14300" cy="200025"/>
    <xdr:sp macro="" textlink="">
      <xdr:nvSpPr>
        <xdr:cNvPr id="4006" name="Shape 4" descr="*">
          <a:extLst>
            <a:ext uri="{FF2B5EF4-FFF2-40B4-BE49-F238E27FC236}">
              <a16:creationId xmlns:a16="http://schemas.microsoft.com/office/drawing/2014/main" id="{AA3DC89B-3C5C-4C45-BBDA-BDC52F7AA0A0}"/>
            </a:ext>
          </a:extLst>
        </xdr:cNvPr>
        <xdr:cNvSpPr/>
      </xdr:nvSpPr>
      <xdr:spPr>
        <a:xfrm>
          <a:off x="1011621" y="419382466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14300" cy="200025"/>
    <xdr:sp macro="" textlink="">
      <xdr:nvSpPr>
        <xdr:cNvPr id="4007" name="Shape 4" descr="*">
          <a:extLst>
            <a:ext uri="{FF2B5EF4-FFF2-40B4-BE49-F238E27FC236}">
              <a16:creationId xmlns:a16="http://schemas.microsoft.com/office/drawing/2014/main" id="{C66DFDA4-B7C1-4358-B050-99306F39C936}"/>
            </a:ext>
          </a:extLst>
        </xdr:cNvPr>
        <xdr:cNvSpPr/>
      </xdr:nvSpPr>
      <xdr:spPr>
        <a:xfrm>
          <a:off x="1011621" y="419382466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14300" cy="200025"/>
    <xdr:sp macro="" textlink="">
      <xdr:nvSpPr>
        <xdr:cNvPr id="4008" name="Shape 4" descr="*">
          <a:extLst>
            <a:ext uri="{FF2B5EF4-FFF2-40B4-BE49-F238E27FC236}">
              <a16:creationId xmlns:a16="http://schemas.microsoft.com/office/drawing/2014/main" id="{829D2B1E-D42F-4417-B412-59D96471A8E5}"/>
            </a:ext>
          </a:extLst>
        </xdr:cNvPr>
        <xdr:cNvSpPr/>
      </xdr:nvSpPr>
      <xdr:spPr>
        <a:xfrm>
          <a:off x="1011621" y="419382466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14300" cy="200025"/>
    <xdr:sp macro="" textlink="">
      <xdr:nvSpPr>
        <xdr:cNvPr id="4009" name="Shape 4" descr="*">
          <a:extLst>
            <a:ext uri="{FF2B5EF4-FFF2-40B4-BE49-F238E27FC236}">
              <a16:creationId xmlns:a16="http://schemas.microsoft.com/office/drawing/2014/main" id="{98286B17-062F-43DF-9E74-0762BD88E240}"/>
            </a:ext>
          </a:extLst>
        </xdr:cNvPr>
        <xdr:cNvSpPr/>
      </xdr:nvSpPr>
      <xdr:spPr>
        <a:xfrm>
          <a:off x="1011621" y="419382466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010" name="Shape 3" descr="*">
          <a:extLst>
            <a:ext uri="{FF2B5EF4-FFF2-40B4-BE49-F238E27FC236}">
              <a16:creationId xmlns:a16="http://schemas.microsoft.com/office/drawing/2014/main" id="{16F5C6B6-6737-4FC5-AE05-B401582F12B6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011" name="Shape 3" descr="*">
          <a:extLst>
            <a:ext uri="{FF2B5EF4-FFF2-40B4-BE49-F238E27FC236}">
              <a16:creationId xmlns:a16="http://schemas.microsoft.com/office/drawing/2014/main" id="{1F8ED977-77DC-4024-9B33-B7F7E4F9A380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012" name="Shape 3" descr="*">
          <a:extLst>
            <a:ext uri="{FF2B5EF4-FFF2-40B4-BE49-F238E27FC236}">
              <a16:creationId xmlns:a16="http://schemas.microsoft.com/office/drawing/2014/main" id="{9D52DE2E-824F-449D-A36B-4A5E75BAF553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013" name="Shape 3" descr="*">
          <a:extLst>
            <a:ext uri="{FF2B5EF4-FFF2-40B4-BE49-F238E27FC236}">
              <a16:creationId xmlns:a16="http://schemas.microsoft.com/office/drawing/2014/main" id="{7FB8897A-1687-467F-BABD-71AC5B1DEAD3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0025"/>
    <xdr:sp macro="" textlink="">
      <xdr:nvSpPr>
        <xdr:cNvPr id="4014" name="Shape 4" descr="*">
          <a:extLst>
            <a:ext uri="{FF2B5EF4-FFF2-40B4-BE49-F238E27FC236}">
              <a16:creationId xmlns:a16="http://schemas.microsoft.com/office/drawing/2014/main" id="{8F80624A-086F-45AD-9E9A-BD80AF51E751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015" name="Shape 3" descr="*">
          <a:extLst>
            <a:ext uri="{FF2B5EF4-FFF2-40B4-BE49-F238E27FC236}">
              <a16:creationId xmlns:a16="http://schemas.microsoft.com/office/drawing/2014/main" id="{0853D9F7-0C76-4261-9D3A-68EA454027DA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016" name="Shape 3" descr="*">
          <a:extLst>
            <a:ext uri="{FF2B5EF4-FFF2-40B4-BE49-F238E27FC236}">
              <a16:creationId xmlns:a16="http://schemas.microsoft.com/office/drawing/2014/main" id="{DF61B104-8044-41B1-A37A-C1114F8FECDE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017" name="Shape 3" descr="*">
          <a:extLst>
            <a:ext uri="{FF2B5EF4-FFF2-40B4-BE49-F238E27FC236}">
              <a16:creationId xmlns:a16="http://schemas.microsoft.com/office/drawing/2014/main" id="{78946B76-0481-4160-965A-647AFB72FF18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018" name="Shape 3" descr="*">
          <a:extLst>
            <a:ext uri="{FF2B5EF4-FFF2-40B4-BE49-F238E27FC236}">
              <a16:creationId xmlns:a16="http://schemas.microsoft.com/office/drawing/2014/main" id="{F284AAF4-9997-469D-934D-63F5DD0754AD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0025"/>
    <xdr:sp macro="" textlink="">
      <xdr:nvSpPr>
        <xdr:cNvPr id="4019" name="Shape 4" descr="*">
          <a:extLst>
            <a:ext uri="{FF2B5EF4-FFF2-40B4-BE49-F238E27FC236}">
              <a16:creationId xmlns:a16="http://schemas.microsoft.com/office/drawing/2014/main" id="{DAD90D9F-A897-4AF1-9120-FE79E66B4AEA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020" name="Shape 3" descr="*">
          <a:extLst>
            <a:ext uri="{FF2B5EF4-FFF2-40B4-BE49-F238E27FC236}">
              <a16:creationId xmlns:a16="http://schemas.microsoft.com/office/drawing/2014/main" id="{F5BF8B71-4D04-420A-93A1-3985F0B9B162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021" name="Shape 3" descr="*">
          <a:extLst>
            <a:ext uri="{FF2B5EF4-FFF2-40B4-BE49-F238E27FC236}">
              <a16:creationId xmlns:a16="http://schemas.microsoft.com/office/drawing/2014/main" id="{3471CCB5-A95F-4094-8B57-A76D5BD385B5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022" name="Shape 3" descr="*">
          <a:extLst>
            <a:ext uri="{FF2B5EF4-FFF2-40B4-BE49-F238E27FC236}">
              <a16:creationId xmlns:a16="http://schemas.microsoft.com/office/drawing/2014/main" id="{0AC71477-2760-4B45-9621-405CDB7F6617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023" name="Shape 3" descr="*">
          <a:extLst>
            <a:ext uri="{FF2B5EF4-FFF2-40B4-BE49-F238E27FC236}">
              <a16:creationId xmlns:a16="http://schemas.microsoft.com/office/drawing/2014/main" id="{A5832246-B94E-42EB-A627-2356555F51B8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0025"/>
    <xdr:sp macro="" textlink="">
      <xdr:nvSpPr>
        <xdr:cNvPr id="4024" name="Shape 4" descr="*">
          <a:extLst>
            <a:ext uri="{FF2B5EF4-FFF2-40B4-BE49-F238E27FC236}">
              <a16:creationId xmlns:a16="http://schemas.microsoft.com/office/drawing/2014/main" id="{7A05EC38-2339-4BB9-BF54-F6BC67C9E67D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025" name="Shape 3" descr="*">
          <a:extLst>
            <a:ext uri="{FF2B5EF4-FFF2-40B4-BE49-F238E27FC236}">
              <a16:creationId xmlns:a16="http://schemas.microsoft.com/office/drawing/2014/main" id="{6FD18754-76C3-497D-B8E7-606CAC8E7709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026" name="Shape 3" descr="*">
          <a:extLst>
            <a:ext uri="{FF2B5EF4-FFF2-40B4-BE49-F238E27FC236}">
              <a16:creationId xmlns:a16="http://schemas.microsoft.com/office/drawing/2014/main" id="{F863AF82-5982-4233-AFCA-86441EC913F9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027" name="Shape 3" descr="*">
          <a:extLst>
            <a:ext uri="{FF2B5EF4-FFF2-40B4-BE49-F238E27FC236}">
              <a16:creationId xmlns:a16="http://schemas.microsoft.com/office/drawing/2014/main" id="{2CB23880-81A7-4E1D-8010-57C422616CB9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028" name="Shape 3" descr="*">
          <a:extLst>
            <a:ext uri="{FF2B5EF4-FFF2-40B4-BE49-F238E27FC236}">
              <a16:creationId xmlns:a16="http://schemas.microsoft.com/office/drawing/2014/main" id="{3638E9F2-F714-42AE-ACF3-2C6F59FE08DD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0025"/>
    <xdr:sp macro="" textlink="">
      <xdr:nvSpPr>
        <xdr:cNvPr id="4029" name="Shape 4" descr="*">
          <a:extLst>
            <a:ext uri="{FF2B5EF4-FFF2-40B4-BE49-F238E27FC236}">
              <a16:creationId xmlns:a16="http://schemas.microsoft.com/office/drawing/2014/main" id="{E69F733D-D91C-40B0-B396-E3B7A872C132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030" name="Shape 3" descr="*">
          <a:extLst>
            <a:ext uri="{FF2B5EF4-FFF2-40B4-BE49-F238E27FC236}">
              <a16:creationId xmlns:a16="http://schemas.microsoft.com/office/drawing/2014/main" id="{2C933696-CD50-4CC3-8657-8A40A7984A09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031" name="Shape 3" descr="*">
          <a:extLst>
            <a:ext uri="{FF2B5EF4-FFF2-40B4-BE49-F238E27FC236}">
              <a16:creationId xmlns:a16="http://schemas.microsoft.com/office/drawing/2014/main" id="{49B98748-5A38-4215-93EC-0A75E4689843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032" name="Shape 3" descr="*">
          <a:extLst>
            <a:ext uri="{FF2B5EF4-FFF2-40B4-BE49-F238E27FC236}">
              <a16:creationId xmlns:a16="http://schemas.microsoft.com/office/drawing/2014/main" id="{34CD09EA-C47F-43E6-AFCC-DDC74482609A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033" name="Shape 3" descr="*">
          <a:extLst>
            <a:ext uri="{FF2B5EF4-FFF2-40B4-BE49-F238E27FC236}">
              <a16:creationId xmlns:a16="http://schemas.microsoft.com/office/drawing/2014/main" id="{A63D43DE-48A7-49C1-86AE-62005FFD2324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0025"/>
    <xdr:sp macro="" textlink="">
      <xdr:nvSpPr>
        <xdr:cNvPr id="4034" name="Shape 4" descr="*">
          <a:extLst>
            <a:ext uri="{FF2B5EF4-FFF2-40B4-BE49-F238E27FC236}">
              <a16:creationId xmlns:a16="http://schemas.microsoft.com/office/drawing/2014/main" id="{BC1B1DB3-2811-4DB6-B220-46A96686A6A3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035" name="Shape 3" descr="*">
          <a:extLst>
            <a:ext uri="{FF2B5EF4-FFF2-40B4-BE49-F238E27FC236}">
              <a16:creationId xmlns:a16="http://schemas.microsoft.com/office/drawing/2014/main" id="{ED06F1E9-2C9F-41BA-BB59-0CBA8DAF361F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036" name="Shape 3" descr="*">
          <a:extLst>
            <a:ext uri="{FF2B5EF4-FFF2-40B4-BE49-F238E27FC236}">
              <a16:creationId xmlns:a16="http://schemas.microsoft.com/office/drawing/2014/main" id="{1252A43A-5BC4-4DDC-820C-7D623EBF63FD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037" name="Shape 3" descr="*">
          <a:extLst>
            <a:ext uri="{FF2B5EF4-FFF2-40B4-BE49-F238E27FC236}">
              <a16:creationId xmlns:a16="http://schemas.microsoft.com/office/drawing/2014/main" id="{C70C7905-9214-40C6-901D-43D04FED3E41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038" name="Shape 3" descr="*">
          <a:extLst>
            <a:ext uri="{FF2B5EF4-FFF2-40B4-BE49-F238E27FC236}">
              <a16:creationId xmlns:a16="http://schemas.microsoft.com/office/drawing/2014/main" id="{415FC577-1506-4E2E-BB25-812920ECAD54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0025"/>
    <xdr:sp macro="" textlink="">
      <xdr:nvSpPr>
        <xdr:cNvPr id="4039" name="Shape 4" descr="*">
          <a:extLst>
            <a:ext uri="{FF2B5EF4-FFF2-40B4-BE49-F238E27FC236}">
              <a16:creationId xmlns:a16="http://schemas.microsoft.com/office/drawing/2014/main" id="{03E406AC-44D7-4D82-BAA6-07257A6B0B5D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040" name="Shape 3" descr="*">
          <a:extLst>
            <a:ext uri="{FF2B5EF4-FFF2-40B4-BE49-F238E27FC236}">
              <a16:creationId xmlns:a16="http://schemas.microsoft.com/office/drawing/2014/main" id="{0105820F-75C3-4F77-B214-9F4988665D44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041" name="Shape 3" descr="*">
          <a:extLst>
            <a:ext uri="{FF2B5EF4-FFF2-40B4-BE49-F238E27FC236}">
              <a16:creationId xmlns:a16="http://schemas.microsoft.com/office/drawing/2014/main" id="{0CC7C8D2-7F61-4ECF-9A5C-C05BEF53789D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042" name="Shape 3" descr="*">
          <a:extLst>
            <a:ext uri="{FF2B5EF4-FFF2-40B4-BE49-F238E27FC236}">
              <a16:creationId xmlns:a16="http://schemas.microsoft.com/office/drawing/2014/main" id="{0690DFE1-43FB-4484-9EC9-803E6180B56E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043" name="Shape 3" descr="*">
          <a:extLst>
            <a:ext uri="{FF2B5EF4-FFF2-40B4-BE49-F238E27FC236}">
              <a16:creationId xmlns:a16="http://schemas.microsoft.com/office/drawing/2014/main" id="{23D5F40A-3D37-4D16-988C-34637B81B9C0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190500"/>
    <xdr:sp macro="" textlink="">
      <xdr:nvSpPr>
        <xdr:cNvPr id="4044" name="Shape 4" descr="*">
          <a:extLst>
            <a:ext uri="{FF2B5EF4-FFF2-40B4-BE49-F238E27FC236}">
              <a16:creationId xmlns:a16="http://schemas.microsoft.com/office/drawing/2014/main" id="{553AAFA6-75F4-432C-84DC-777C50AA363E}"/>
            </a:ext>
          </a:extLst>
        </xdr:cNvPr>
        <xdr:cNvSpPr/>
      </xdr:nvSpPr>
      <xdr:spPr>
        <a:xfrm>
          <a:off x="1011621" y="420354672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045" name="Shape 3" descr="*">
          <a:extLst>
            <a:ext uri="{FF2B5EF4-FFF2-40B4-BE49-F238E27FC236}">
              <a16:creationId xmlns:a16="http://schemas.microsoft.com/office/drawing/2014/main" id="{5DD30F93-E964-44AD-AD8E-600D73C4A063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046" name="Shape 3" descr="*">
          <a:extLst>
            <a:ext uri="{FF2B5EF4-FFF2-40B4-BE49-F238E27FC236}">
              <a16:creationId xmlns:a16="http://schemas.microsoft.com/office/drawing/2014/main" id="{67E404E6-6F5C-4E49-9B19-90F37F43316F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047" name="Shape 3" descr="*">
          <a:extLst>
            <a:ext uri="{FF2B5EF4-FFF2-40B4-BE49-F238E27FC236}">
              <a16:creationId xmlns:a16="http://schemas.microsoft.com/office/drawing/2014/main" id="{7EDED665-727F-4191-B236-C0D89068A01A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048" name="Shape 3" descr="*">
          <a:extLst>
            <a:ext uri="{FF2B5EF4-FFF2-40B4-BE49-F238E27FC236}">
              <a16:creationId xmlns:a16="http://schemas.microsoft.com/office/drawing/2014/main" id="{460178B2-DE0D-4D9B-9875-D344A82131C0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190500"/>
    <xdr:sp macro="" textlink="">
      <xdr:nvSpPr>
        <xdr:cNvPr id="4049" name="Shape 4" descr="*">
          <a:extLst>
            <a:ext uri="{FF2B5EF4-FFF2-40B4-BE49-F238E27FC236}">
              <a16:creationId xmlns:a16="http://schemas.microsoft.com/office/drawing/2014/main" id="{A8C7D3CD-7605-4901-932C-EFE298DFF4CE}"/>
            </a:ext>
          </a:extLst>
        </xdr:cNvPr>
        <xdr:cNvSpPr/>
      </xdr:nvSpPr>
      <xdr:spPr>
        <a:xfrm>
          <a:off x="1011621" y="420354672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050" name="Shape 3" descr="*">
          <a:extLst>
            <a:ext uri="{FF2B5EF4-FFF2-40B4-BE49-F238E27FC236}">
              <a16:creationId xmlns:a16="http://schemas.microsoft.com/office/drawing/2014/main" id="{91CFCE41-6131-4F22-B335-D2B0A4E98D40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051" name="Shape 3" descr="*">
          <a:extLst>
            <a:ext uri="{FF2B5EF4-FFF2-40B4-BE49-F238E27FC236}">
              <a16:creationId xmlns:a16="http://schemas.microsoft.com/office/drawing/2014/main" id="{454079BC-049C-40ED-9B56-166D3BD14822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052" name="Shape 3" descr="*">
          <a:extLst>
            <a:ext uri="{FF2B5EF4-FFF2-40B4-BE49-F238E27FC236}">
              <a16:creationId xmlns:a16="http://schemas.microsoft.com/office/drawing/2014/main" id="{0741D36C-ABDC-47EF-9EC9-C38C5C8913F6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053" name="Shape 3" descr="*">
          <a:extLst>
            <a:ext uri="{FF2B5EF4-FFF2-40B4-BE49-F238E27FC236}">
              <a16:creationId xmlns:a16="http://schemas.microsoft.com/office/drawing/2014/main" id="{26E33FBB-AB53-4DF5-B632-BACC43EE81D3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190500"/>
    <xdr:sp macro="" textlink="">
      <xdr:nvSpPr>
        <xdr:cNvPr id="4054" name="Shape 4" descr="*">
          <a:extLst>
            <a:ext uri="{FF2B5EF4-FFF2-40B4-BE49-F238E27FC236}">
              <a16:creationId xmlns:a16="http://schemas.microsoft.com/office/drawing/2014/main" id="{EE1C1B6A-F460-4B7E-9054-DF1893BDBD86}"/>
            </a:ext>
          </a:extLst>
        </xdr:cNvPr>
        <xdr:cNvSpPr/>
      </xdr:nvSpPr>
      <xdr:spPr>
        <a:xfrm>
          <a:off x="1011621" y="420354672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055" name="Shape 3" descr="*">
          <a:extLst>
            <a:ext uri="{FF2B5EF4-FFF2-40B4-BE49-F238E27FC236}">
              <a16:creationId xmlns:a16="http://schemas.microsoft.com/office/drawing/2014/main" id="{D3DFE86E-9B08-46A2-869F-DCF5D695C95F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056" name="Shape 3" descr="*">
          <a:extLst>
            <a:ext uri="{FF2B5EF4-FFF2-40B4-BE49-F238E27FC236}">
              <a16:creationId xmlns:a16="http://schemas.microsoft.com/office/drawing/2014/main" id="{B7FA6BA9-ED08-475E-8BC1-49F1978965B6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057" name="Shape 3" descr="*">
          <a:extLst>
            <a:ext uri="{FF2B5EF4-FFF2-40B4-BE49-F238E27FC236}">
              <a16:creationId xmlns:a16="http://schemas.microsoft.com/office/drawing/2014/main" id="{202EBB4A-49A6-4166-B02D-921C58CA7F12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058" name="Shape 3" descr="*">
          <a:extLst>
            <a:ext uri="{FF2B5EF4-FFF2-40B4-BE49-F238E27FC236}">
              <a16:creationId xmlns:a16="http://schemas.microsoft.com/office/drawing/2014/main" id="{AFA5F763-9305-4B33-94CB-F912DEF0682F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190500"/>
    <xdr:sp macro="" textlink="">
      <xdr:nvSpPr>
        <xdr:cNvPr id="4059" name="Shape 4" descr="*">
          <a:extLst>
            <a:ext uri="{FF2B5EF4-FFF2-40B4-BE49-F238E27FC236}">
              <a16:creationId xmlns:a16="http://schemas.microsoft.com/office/drawing/2014/main" id="{A3BBE953-9380-4BF1-8B13-2E483AD00C15}"/>
            </a:ext>
          </a:extLst>
        </xdr:cNvPr>
        <xdr:cNvSpPr/>
      </xdr:nvSpPr>
      <xdr:spPr>
        <a:xfrm>
          <a:off x="1011621" y="420354672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060" name="Shape 3" descr="*">
          <a:extLst>
            <a:ext uri="{FF2B5EF4-FFF2-40B4-BE49-F238E27FC236}">
              <a16:creationId xmlns:a16="http://schemas.microsoft.com/office/drawing/2014/main" id="{4DB52BC3-3144-4E83-ABD5-6066A3D11315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061" name="Shape 3" descr="*">
          <a:extLst>
            <a:ext uri="{FF2B5EF4-FFF2-40B4-BE49-F238E27FC236}">
              <a16:creationId xmlns:a16="http://schemas.microsoft.com/office/drawing/2014/main" id="{A5BF6CAB-B344-4EB1-941D-E1B311B65597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062" name="Shape 3" descr="*">
          <a:extLst>
            <a:ext uri="{FF2B5EF4-FFF2-40B4-BE49-F238E27FC236}">
              <a16:creationId xmlns:a16="http://schemas.microsoft.com/office/drawing/2014/main" id="{59C172D9-87C0-4776-A0A6-DD02734B664E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063" name="Shape 3" descr="*">
          <a:extLst>
            <a:ext uri="{FF2B5EF4-FFF2-40B4-BE49-F238E27FC236}">
              <a16:creationId xmlns:a16="http://schemas.microsoft.com/office/drawing/2014/main" id="{EFBCB92B-34A2-4C55-B86E-9D906D277B84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190500"/>
    <xdr:sp macro="" textlink="">
      <xdr:nvSpPr>
        <xdr:cNvPr id="4064" name="Shape 4" descr="*">
          <a:extLst>
            <a:ext uri="{FF2B5EF4-FFF2-40B4-BE49-F238E27FC236}">
              <a16:creationId xmlns:a16="http://schemas.microsoft.com/office/drawing/2014/main" id="{4AC7B27B-DB7E-418A-9643-E092C665B75D}"/>
            </a:ext>
          </a:extLst>
        </xdr:cNvPr>
        <xdr:cNvSpPr/>
      </xdr:nvSpPr>
      <xdr:spPr>
        <a:xfrm>
          <a:off x="1011621" y="420354672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065" name="Shape 3" descr="*">
          <a:extLst>
            <a:ext uri="{FF2B5EF4-FFF2-40B4-BE49-F238E27FC236}">
              <a16:creationId xmlns:a16="http://schemas.microsoft.com/office/drawing/2014/main" id="{1C6E88DA-1D1F-46C1-827F-433785F28F0D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066" name="Shape 3" descr="*">
          <a:extLst>
            <a:ext uri="{FF2B5EF4-FFF2-40B4-BE49-F238E27FC236}">
              <a16:creationId xmlns:a16="http://schemas.microsoft.com/office/drawing/2014/main" id="{98DF3F4B-BD2D-4FAB-B7F5-BDE4123E6C48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067" name="Shape 3" descr="*">
          <a:extLst>
            <a:ext uri="{FF2B5EF4-FFF2-40B4-BE49-F238E27FC236}">
              <a16:creationId xmlns:a16="http://schemas.microsoft.com/office/drawing/2014/main" id="{90383C8A-E24D-4381-982B-7C36DCDB20BE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068" name="Shape 3" descr="*">
          <a:extLst>
            <a:ext uri="{FF2B5EF4-FFF2-40B4-BE49-F238E27FC236}">
              <a16:creationId xmlns:a16="http://schemas.microsoft.com/office/drawing/2014/main" id="{AC247DA9-115F-41AC-B934-2A2CD6746A87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190500"/>
    <xdr:sp macro="" textlink="">
      <xdr:nvSpPr>
        <xdr:cNvPr id="4069" name="Shape 4" descr="*">
          <a:extLst>
            <a:ext uri="{FF2B5EF4-FFF2-40B4-BE49-F238E27FC236}">
              <a16:creationId xmlns:a16="http://schemas.microsoft.com/office/drawing/2014/main" id="{EFD7B7DE-1DEF-4087-8536-24C180CE1AF7}"/>
            </a:ext>
          </a:extLst>
        </xdr:cNvPr>
        <xdr:cNvSpPr/>
      </xdr:nvSpPr>
      <xdr:spPr>
        <a:xfrm>
          <a:off x="1011621" y="420354672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070" name="Shape 3" descr="*">
          <a:extLst>
            <a:ext uri="{FF2B5EF4-FFF2-40B4-BE49-F238E27FC236}">
              <a16:creationId xmlns:a16="http://schemas.microsoft.com/office/drawing/2014/main" id="{6F239105-2177-4408-B62F-CE958D7B8F5E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071" name="Shape 3" descr="*">
          <a:extLst>
            <a:ext uri="{FF2B5EF4-FFF2-40B4-BE49-F238E27FC236}">
              <a16:creationId xmlns:a16="http://schemas.microsoft.com/office/drawing/2014/main" id="{5371DE54-451C-486B-8EF0-C4155B2CA640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072" name="Shape 3" descr="*">
          <a:extLst>
            <a:ext uri="{FF2B5EF4-FFF2-40B4-BE49-F238E27FC236}">
              <a16:creationId xmlns:a16="http://schemas.microsoft.com/office/drawing/2014/main" id="{60C90478-A282-4308-AA10-18417DBBC341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073" name="Shape 3" descr="*">
          <a:extLst>
            <a:ext uri="{FF2B5EF4-FFF2-40B4-BE49-F238E27FC236}">
              <a16:creationId xmlns:a16="http://schemas.microsoft.com/office/drawing/2014/main" id="{4A037786-B7E3-4FEA-BA39-66D0C2FA7E96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0025"/>
    <xdr:sp macro="" textlink="">
      <xdr:nvSpPr>
        <xdr:cNvPr id="4074" name="Shape 4" descr="*">
          <a:extLst>
            <a:ext uri="{FF2B5EF4-FFF2-40B4-BE49-F238E27FC236}">
              <a16:creationId xmlns:a16="http://schemas.microsoft.com/office/drawing/2014/main" id="{F488A6D5-89DB-46C9-B2CC-8B8A7B3F8BE3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0025"/>
    <xdr:sp macro="" textlink="">
      <xdr:nvSpPr>
        <xdr:cNvPr id="4075" name="Shape 4" descr="*">
          <a:extLst>
            <a:ext uri="{FF2B5EF4-FFF2-40B4-BE49-F238E27FC236}">
              <a16:creationId xmlns:a16="http://schemas.microsoft.com/office/drawing/2014/main" id="{C091936E-343F-4DEA-88EE-67F2FFFB4D44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0025"/>
    <xdr:sp macro="" textlink="">
      <xdr:nvSpPr>
        <xdr:cNvPr id="4076" name="Shape 4" descr="*">
          <a:extLst>
            <a:ext uri="{FF2B5EF4-FFF2-40B4-BE49-F238E27FC236}">
              <a16:creationId xmlns:a16="http://schemas.microsoft.com/office/drawing/2014/main" id="{C0B0FA97-930A-44B8-A7F3-FF6293DE2C61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0025"/>
    <xdr:sp macro="" textlink="">
      <xdr:nvSpPr>
        <xdr:cNvPr id="4077" name="Shape 4" descr="*">
          <a:extLst>
            <a:ext uri="{FF2B5EF4-FFF2-40B4-BE49-F238E27FC236}">
              <a16:creationId xmlns:a16="http://schemas.microsoft.com/office/drawing/2014/main" id="{3EA3D47E-6FBE-4196-9D46-8EEF1E24E4B9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078" name="Shape 3" descr="*">
          <a:extLst>
            <a:ext uri="{FF2B5EF4-FFF2-40B4-BE49-F238E27FC236}">
              <a16:creationId xmlns:a16="http://schemas.microsoft.com/office/drawing/2014/main" id="{581DFC26-BEB8-4C73-8936-E72D8B4B1936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079" name="Shape 3" descr="*">
          <a:extLst>
            <a:ext uri="{FF2B5EF4-FFF2-40B4-BE49-F238E27FC236}">
              <a16:creationId xmlns:a16="http://schemas.microsoft.com/office/drawing/2014/main" id="{81BC4B71-9516-4E79-9CDC-F645D5AD2548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080" name="Shape 3" descr="*">
          <a:extLst>
            <a:ext uri="{FF2B5EF4-FFF2-40B4-BE49-F238E27FC236}">
              <a16:creationId xmlns:a16="http://schemas.microsoft.com/office/drawing/2014/main" id="{551E5AC4-72E6-43B1-B11C-8CE9D2515AC1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081" name="Shape 3" descr="*">
          <a:extLst>
            <a:ext uri="{FF2B5EF4-FFF2-40B4-BE49-F238E27FC236}">
              <a16:creationId xmlns:a16="http://schemas.microsoft.com/office/drawing/2014/main" id="{2904E58A-0D97-475D-ABC0-26F94E268220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0025"/>
    <xdr:sp macro="" textlink="">
      <xdr:nvSpPr>
        <xdr:cNvPr id="4082" name="Shape 4" descr="*">
          <a:extLst>
            <a:ext uri="{FF2B5EF4-FFF2-40B4-BE49-F238E27FC236}">
              <a16:creationId xmlns:a16="http://schemas.microsoft.com/office/drawing/2014/main" id="{A676D344-E200-454A-BE2D-6FEEBEAD8B91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0025"/>
    <xdr:sp macro="" textlink="">
      <xdr:nvSpPr>
        <xdr:cNvPr id="4083" name="Shape 4" descr="*">
          <a:extLst>
            <a:ext uri="{FF2B5EF4-FFF2-40B4-BE49-F238E27FC236}">
              <a16:creationId xmlns:a16="http://schemas.microsoft.com/office/drawing/2014/main" id="{4010E93C-4CC4-49C7-9C23-2B3741C5DBF5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0025"/>
    <xdr:sp macro="" textlink="">
      <xdr:nvSpPr>
        <xdr:cNvPr id="4084" name="Shape 4" descr="*">
          <a:extLst>
            <a:ext uri="{FF2B5EF4-FFF2-40B4-BE49-F238E27FC236}">
              <a16:creationId xmlns:a16="http://schemas.microsoft.com/office/drawing/2014/main" id="{68B0632F-D612-4B8E-970F-65C7B4D0C56A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0025"/>
    <xdr:sp macro="" textlink="">
      <xdr:nvSpPr>
        <xdr:cNvPr id="4085" name="Shape 4" descr="*">
          <a:extLst>
            <a:ext uri="{FF2B5EF4-FFF2-40B4-BE49-F238E27FC236}">
              <a16:creationId xmlns:a16="http://schemas.microsoft.com/office/drawing/2014/main" id="{B21FCD13-FBDF-4F03-93C3-876A183E53DE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086" name="Shape 3" descr="*">
          <a:extLst>
            <a:ext uri="{FF2B5EF4-FFF2-40B4-BE49-F238E27FC236}">
              <a16:creationId xmlns:a16="http://schemas.microsoft.com/office/drawing/2014/main" id="{93BCE1C0-934B-47CD-B8A0-9F3419DC0F33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087" name="Shape 3" descr="*">
          <a:extLst>
            <a:ext uri="{FF2B5EF4-FFF2-40B4-BE49-F238E27FC236}">
              <a16:creationId xmlns:a16="http://schemas.microsoft.com/office/drawing/2014/main" id="{E2FE5CA4-3359-4074-90AD-1D3B7C8735D6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088" name="Shape 3" descr="*">
          <a:extLst>
            <a:ext uri="{FF2B5EF4-FFF2-40B4-BE49-F238E27FC236}">
              <a16:creationId xmlns:a16="http://schemas.microsoft.com/office/drawing/2014/main" id="{A0FADA62-014E-4703-B338-64249F7935EB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089" name="Shape 3" descr="*">
          <a:extLst>
            <a:ext uri="{FF2B5EF4-FFF2-40B4-BE49-F238E27FC236}">
              <a16:creationId xmlns:a16="http://schemas.microsoft.com/office/drawing/2014/main" id="{33172DDC-97C9-4BDD-A08A-79D9D2AFF5A5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0025"/>
    <xdr:sp macro="" textlink="">
      <xdr:nvSpPr>
        <xdr:cNvPr id="4090" name="Shape 4" descr="*">
          <a:extLst>
            <a:ext uri="{FF2B5EF4-FFF2-40B4-BE49-F238E27FC236}">
              <a16:creationId xmlns:a16="http://schemas.microsoft.com/office/drawing/2014/main" id="{C62DD18A-313B-4AF3-BCFE-820128755CEB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0025"/>
    <xdr:sp macro="" textlink="">
      <xdr:nvSpPr>
        <xdr:cNvPr id="4091" name="Shape 4" descr="*">
          <a:extLst>
            <a:ext uri="{FF2B5EF4-FFF2-40B4-BE49-F238E27FC236}">
              <a16:creationId xmlns:a16="http://schemas.microsoft.com/office/drawing/2014/main" id="{A0A66910-568B-4868-9060-A4AADD3BAF2B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0025"/>
    <xdr:sp macro="" textlink="">
      <xdr:nvSpPr>
        <xdr:cNvPr id="4092" name="Shape 4" descr="*">
          <a:extLst>
            <a:ext uri="{FF2B5EF4-FFF2-40B4-BE49-F238E27FC236}">
              <a16:creationId xmlns:a16="http://schemas.microsoft.com/office/drawing/2014/main" id="{F9CD2701-7ACA-428D-96E8-C11C2496E971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0025"/>
    <xdr:sp macro="" textlink="">
      <xdr:nvSpPr>
        <xdr:cNvPr id="4093" name="Shape 4" descr="*">
          <a:extLst>
            <a:ext uri="{FF2B5EF4-FFF2-40B4-BE49-F238E27FC236}">
              <a16:creationId xmlns:a16="http://schemas.microsoft.com/office/drawing/2014/main" id="{601E138D-C31F-483C-8634-B3893FAEC6BB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094" name="Shape 3" descr="*">
          <a:extLst>
            <a:ext uri="{FF2B5EF4-FFF2-40B4-BE49-F238E27FC236}">
              <a16:creationId xmlns:a16="http://schemas.microsoft.com/office/drawing/2014/main" id="{5656C72F-82AF-47F0-9D0B-FBB56198C3A2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095" name="Shape 3" descr="*">
          <a:extLst>
            <a:ext uri="{FF2B5EF4-FFF2-40B4-BE49-F238E27FC236}">
              <a16:creationId xmlns:a16="http://schemas.microsoft.com/office/drawing/2014/main" id="{2DC3FF62-66CF-4C46-A6ED-C17C74C056CD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096" name="Shape 3" descr="*">
          <a:extLst>
            <a:ext uri="{FF2B5EF4-FFF2-40B4-BE49-F238E27FC236}">
              <a16:creationId xmlns:a16="http://schemas.microsoft.com/office/drawing/2014/main" id="{64E2BA50-D9BA-41AE-9849-CDEBC3B7D2E0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097" name="Shape 3" descr="*">
          <a:extLst>
            <a:ext uri="{FF2B5EF4-FFF2-40B4-BE49-F238E27FC236}">
              <a16:creationId xmlns:a16="http://schemas.microsoft.com/office/drawing/2014/main" id="{CB50B75B-8A88-478D-8F54-359FBF51C9B8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0025"/>
    <xdr:sp macro="" textlink="">
      <xdr:nvSpPr>
        <xdr:cNvPr id="4098" name="Shape 4" descr="*">
          <a:extLst>
            <a:ext uri="{FF2B5EF4-FFF2-40B4-BE49-F238E27FC236}">
              <a16:creationId xmlns:a16="http://schemas.microsoft.com/office/drawing/2014/main" id="{BFFEA58B-79E4-4565-BEEB-7DD53A39BD36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0025"/>
    <xdr:sp macro="" textlink="">
      <xdr:nvSpPr>
        <xdr:cNvPr id="4099" name="Shape 4" descr="*">
          <a:extLst>
            <a:ext uri="{FF2B5EF4-FFF2-40B4-BE49-F238E27FC236}">
              <a16:creationId xmlns:a16="http://schemas.microsoft.com/office/drawing/2014/main" id="{FFFC9C6F-5D96-4DD0-B72F-98E440178C6F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0025"/>
    <xdr:sp macro="" textlink="">
      <xdr:nvSpPr>
        <xdr:cNvPr id="4100" name="Shape 4" descr="*">
          <a:extLst>
            <a:ext uri="{FF2B5EF4-FFF2-40B4-BE49-F238E27FC236}">
              <a16:creationId xmlns:a16="http://schemas.microsoft.com/office/drawing/2014/main" id="{F1709B28-419E-4B72-B294-F40ADA3E6EFE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0025"/>
    <xdr:sp macro="" textlink="">
      <xdr:nvSpPr>
        <xdr:cNvPr id="4101" name="Shape 4" descr="*">
          <a:extLst>
            <a:ext uri="{FF2B5EF4-FFF2-40B4-BE49-F238E27FC236}">
              <a16:creationId xmlns:a16="http://schemas.microsoft.com/office/drawing/2014/main" id="{0D876C35-4463-4B8A-9A97-6AD972676F46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102" name="Shape 3" descr="*">
          <a:extLst>
            <a:ext uri="{FF2B5EF4-FFF2-40B4-BE49-F238E27FC236}">
              <a16:creationId xmlns:a16="http://schemas.microsoft.com/office/drawing/2014/main" id="{BC499351-6811-4F8B-B5E6-74E120AB7A59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103" name="Shape 3" descr="*">
          <a:extLst>
            <a:ext uri="{FF2B5EF4-FFF2-40B4-BE49-F238E27FC236}">
              <a16:creationId xmlns:a16="http://schemas.microsoft.com/office/drawing/2014/main" id="{1F2ED97B-0CB8-4532-8E8A-738DEDCD4585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104" name="Shape 3" descr="*">
          <a:extLst>
            <a:ext uri="{FF2B5EF4-FFF2-40B4-BE49-F238E27FC236}">
              <a16:creationId xmlns:a16="http://schemas.microsoft.com/office/drawing/2014/main" id="{6A7CC019-87D3-4208-A174-31768160F801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105" name="Shape 3" descr="*">
          <a:extLst>
            <a:ext uri="{FF2B5EF4-FFF2-40B4-BE49-F238E27FC236}">
              <a16:creationId xmlns:a16="http://schemas.microsoft.com/office/drawing/2014/main" id="{6CD9170B-7319-4037-A1F5-8A67BECB4561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0025"/>
    <xdr:sp macro="" textlink="">
      <xdr:nvSpPr>
        <xdr:cNvPr id="4106" name="Shape 4" descr="*">
          <a:extLst>
            <a:ext uri="{FF2B5EF4-FFF2-40B4-BE49-F238E27FC236}">
              <a16:creationId xmlns:a16="http://schemas.microsoft.com/office/drawing/2014/main" id="{CE271AB2-BDB3-4ED5-9670-230421B2BFF7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0025"/>
    <xdr:sp macro="" textlink="">
      <xdr:nvSpPr>
        <xdr:cNvPr id="4107" name="Shape 4" descr="*">
          <a:extLst>
            <a:ext uri="{FF2B5EF4-FFF2-40B4-BE49-F238E27FC236}">
              <a16:creationId xmlns:a16="http://schemas.microsoft.com/office/drawing/2014/main" id="{1C59074A-7CB5-45D6-94AF-60FB1BBF87CE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0025"/>
    <xdr:sp macro="" textlink="">
      <xdr:nvSpPr>
        <xdr:cNvPr id="4108" name="Shape 4" descr="*">
          <a:extLst>
            <a:ext uri="{FF2B5EF4-FFF2-40B4-BE49-F238E27FC236}">
              <a16:creationId xmlns:a16="http://schemas.microsoft.com/office/drawing/2014/main" id="{6D4C15BA-5A51-4DDD-92B5-5C1D1FFC7F11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0025"/>
    <xdr:sp macro="" textlink="">
      <xdr:nvSpPr>
        <xdr:cNvPr id="4109" name="Shape 4" descr="*">
          <a:extLst>
            <a:ext uri="{FF2B5EF4-FFF2-40B4-BE49-F238E27FC236}">
              <a16:creationId xmlns:a16="http://schemas.microsoft.com/office/drawing/2014/main" id="{3A4A4A24-0550-4936-B4B7-CDEEDBBEF852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110" name="Shape 3" descr="*">
          <a:extLst>
            <a:ext uri="{FF2B5EF4-FFF2-40B4-BE49-F238E27FC236}">
              <a16:creationId xmlns:a16="http://schemas.microsoft.com/office/drawing/2014/main" id="{B566D006-E670-4949-9B5A-ECF7055F2990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111" name="Shape 3" descr="*">
          <a:extLst>
            <a:ext uri="{FF2B5EF4-FFF2-40B4-BE49-F238E27FC236}">
              <a16:creationId xmlns:a16="http://schemas.microsoft.com/office/drawing/2014/main" id="{9251F7ED-2808-4001-A76B-9A591A966589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112" name="Shape 3" descr="*">
          <a:extLst>
            <a:ext uri="{FF2B5EF4-FFF2-40B4-BE49-F238E27FC236}">
              <a16:creationId xmlns:a16="http://schemas.microsoft.com/office/drawing/2014/main" id="{9291FD8E-461A-4DDB-BD7E-1174264D8BC7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113" name="Shape 3" descr="*">
          <a:extLst>
            <a:ext uri="{FF2B5EF4-FFF2-40B4-BE49-F238E27FC236}">
              <a16:creationId xmlns:a16="http://schemas.microsoft.com/office/drawing/2014/main" id="{4FECA66C-8278-4A8D-9A1D-09DBB66949A5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0025"/>
    <xdr:sp macro="" textlink="">
      <xdr:nvSpPr>
        <xdr:cNvPr id="4114" name="Shape 4" descr="*">
          <a:extLst>
            <a:ext uri="{FF2B5EF4-FFF2-40B4-BE49-F238E27FC236}">
              <a16:creationId xmlns:a16="http://schemas.microsoft.com/office/drawing/2014/main" id="{66EFEEC6-3878-473E-8CE3-FC877FBF568B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0025"/>
    <xdr:sp macro="" textlink="">
      <xdr:nvSpPr>
        <xdr:cNvPr id="4115" name="Shape 4" descr="*">
          <a:extLst>
            <a:ext uri="{FF2B5EF4-FFF2-40B4-BE49-F238E27FC236}">
              <a16:creationId xmlns:a16="http://schemas.microsoft.com/office/drawing/2014/main" id="{8B1F75C3-A79D-41E2-BFAF-8DF1E8EE776A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0025"/>
    <xdr:sp macro="" textlink="">
      <xdr:nvSpPr>
        <xdr:cNvPr id="4116" name="Shape 4" descr="*">
          <a:extLst>
            <a:ext uri="{FF2B5EF4-FFF2-40B4-BE49-F238E27FC236}">
              <a16:creationId xmlns:a16="http://schemas.microsoft.com/office/drawing/2014/main" id="{9E19B5A7-28E9-4B28-AAFE-82C460EA9B85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0025"/>
    <xdr:sp macro="" textlink="">
      <xdr:nvSpPr>
        <xdr:cNvPr id="4117" name="Shape 4" descr="*">
          <a:extLst>
            <a:ext uri="{FF2B5EF4-FFF2-40B4-BE49-F238E27FC236}">
              <a16:creationId xmlns:a16="http://schemas.microsoft.com/office/drawing/2014/main" id="{36F4DF9E-E413-43D8-B70B-88438D2203DB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118" name="Shape 3" descr="*">
          <a:extLst>
            <a:ext uri="{FF2B5EF4-FFF2-40B4-BE49-F238E27FC236}">
              <a16:creationId xmlns:a16="http://schemas.microsoft.com/office/drawing/2014/main" id="{9B5A5CE5-2CC0-4973-AE49-C99EB4A53CF8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119" name="Shape 3" descr="*">
          <a:extLst>
            <a:ext uri="{FF2B5EF4-FFF2-40B4-BE49-F238E27FC236}">
              <a16:creationId xmlns:a16="http://schemas.microsoft.com/office/drawing/2014/main" id="{623F7CA2-6E28-4B9D-A7BA-0FB2E30B65B9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120" name="Shape 3" descr="*">
          <a:extLst>
            <a:ext uri="{FF2B5EF4-FFF2-40B4-BE49-F238E27FC236}">
              <a16:creationId xmlns:a16="http://schemas.microsoft.com/office/drawing/2014/main" id="{A10A52E1-DAA6-4D7A-BA2B-46296478E614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121" name="Shape 3" descr="*">
          <a:extLst>
            <a:ext uri="{FF2B5EF4-FFF2-40B4-BE49-F238E27FC236}">
              <a16:creationId xmlns:a16="http://schemas.microsoft.com/office/drawing/2014/main" id="{F50B7AAD-2289-4FAC-8201-35181D77D39A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0025"/>
    <xdr:sp macro="" textlink="">
      <xdr:nvSpPr>
        <xdr:cNvPr id="4122" name="Shape 4" descr="*">
          <a:extLst>
            <a:ext uri="{FF2B5EF4-FFF2-40B4-BE49-F238E27FC236}">
              <a16:creationId xmlns:a16="http://schemas.microsoft.com/office/drawing/2014/main" id="{0CA294C4-49DD-4439-BCF9-A52940330BE3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123" name="Shape 3" descr="*">
          <a:extLst>
            <a:ext uri="{FF2B5EF4-FFF2-40B4-BE49-F238E27FC236}">
              <a16:creationId xmlns:a16="http://schemas.microsoft.com/office/drawing/2014/main" id="{870A4A66-0C36-4742-8522-F244ED5F078D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124" name="Shape 3" descr="*">
          <a:extLst>
            <a:ext uri="{FF2B5EF4-FFF2-40B4-BE49-F238E27FC236}">
              <a16:creationId xmlns:a16="http://schemas.microsoft.com/office/drawing/2014/main" id="{21FA108E-54A7-499B-A1AF-548FDE7F8AF7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125" name="Shape 3" descr="*">
          <a:extLst>
            <a:ext uri="{FF2B5EF4-FFF2-40B4-BE49-F238E27FC236}">
              <a16:creationId xmlns:a16="http://schemas.microsoft.com/office/drawing/2014/main" id="{EC1A55D4-AE4B-4409-954C-19B619D52594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126" name="Shape 3" descr="*">
          <a:extLst>
            <a:ext uri="{FF2B5EF4-FFF2-40B4-BE49-F238E27FC236}">
              <a16:creationId xmlns:a16="http://schemas.microsoft.com/office/drawing/2014/main" id="{8E888713-9BE0-4C29-ABF1-D7F8F0F3CF5B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0025"/>
    <xdr:sp macro="" textlink="">
      <xdr:nvSpPr>
        <xdr:cNvPr id="4127" name="Shape 4" descr="*">
          <a:extLst>
            <a:ext uri="{FF2B5EF4-FFF2-40B4-BE49-F238E27FC236}">
              <a16:creationId xmlns:a16="http://schemas.microsoft.com/office/drawing/2014/main" id="{5CA01784-449E-493A-96CE-FE57F9E4C1DF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128" name="Shape 3" descr="*">
          <a:extLst>
            <a:ext uri="{FF2B5EF4-FFF2-40B4-BE49-F238E27FC236}">
              <a16:creationId xmlns:a16="http://schemas.microsoft.com/office/drawing/2014/main" id="{ABF67525-2B5E-4F95-ADC5-BFFB96D7A0A6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129" name="Shape 3" descr="*">
          <a:extLst>
            <a:ext uri="{FF2B5EF4-FFF2-40B4-BE49-F238E27FC236}">
              <a16:creationId xmlns:a16="http://schemas.microsoft.com/office/drawing/2014/main" id="{09C4495D-0773-4F8A-8E17-E86B183FFB40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130" name="Shape 3" descr="*">
          <a:extLst>
            <a:ext uri="{FF2B5EF4-FFF2-40B4-BE49-F238E27FC236}">
              <a16:creationId xmlns:a16="http://schemas.microsoft.com/office/drawing/2014/main" id="{89DF551C-2338-4083-802C-E0B28D2CEEEE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131" name="Shape 3" descr="*">
          <a:extLst>
            <a:ext uri="{FF2B5EF4-FFF2-40B4-BE49-F238E27FC236}">
              <a16:creationId xmlns:a16="http://schemas.microsoft.com/office/drawing/2014/main" id="{39CF09B5-58EB-47A3-83F5-983AD5E913B4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0025"/>
    <xdr:sp macro="" textlink="">
      <xdr:nvSpPr>
        <xdr:cNvPr id="4132" name="Shape 4" descr="*">
          <a:extLst>
            <a:ext uri="{FF2B5EF4-FFF2-40B4-BE49-F238E27FC236}">
              <a16:creationId xmlns:a16="http://schemas.microsoft.com/office/drawing/2014/main" id="{446AEF09-9D9D-43C3-A858-D3C8128027FB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133" name="Shape 3" descr="*">
          <a:extLst>
            <a:ext uri="{FF2B5EF4-FFF2-40B4-BE49-F238E27FC236}">
              <a16:creationId xmlns:a16="http://schemas.microsoft.com/office/drawing/2014/main" id="{0C356850-49BE-41C6-9CBB-6089D8F33FE6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134" name="Shape 3" descr="*">
          <a:extLst>
            <a:ext uri="{FF2B5EF4-FFF2-40B4-BE49-F238E27FC236}">
              <a16:creationId xmlns:a16="http://schemas.microsoft.com/office/drawing/2014/main" id="{923C72F1-7D22-4745-8A00-03CF0D47ECBB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135" name="Shape 3" descr="*">
          <a:extLst>
            <a:ext uri="{FF2B5EF4-FFF2-40B4-BE49-F238E27FC236}">
              <a16:creationId xmlns:a16="http://schemas.microsoft.com/office/drawing/2014/main" id="{B6ECB548-3AC8-41D8-8A2A-39C8CE1F2115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136" name="Shape 3" descr="*">
          <a:extLst>
            <a:ext uri="{FF2B5EF4-FFF2-40B4-BE49-F238E27FC236}">
              <a16:creationId xmlns:a16="http://schemas.microsoft.com/office/drawing/2014/main" id="{CE679C5D-BDE9-4ADF-B654-D2AFB5B12651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0025"/>
    <xdr:sp macro="" textlink="">
      <xdr:nvSpPr>
        <xdr:cNvPr id="4137" name="Shape 4" descr="*">
          <a:extLst>
            <a:ext uri="{FF2B5EF4-FFF2-40B4-BE49-F238E27FC236}">
              <a16:creationId xmlns:a16="http://schemas.microsoft.com/office/drawing/2014/main" id="{EAE5EC07-A02E-41C2-9DB8-E87485C0F0FA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138" name="Shape 3" descr="*">
          <a:extLst>
            <a:ext uri="{FF2B5EF4-FFF2-40B4-BE49-F238E27FC236}">
              <a16:creationId xmlns:a16="http://schemas.microsoft.com/office/drawing/2014/main" id="{75931E7A-833F-43D9-AFC8-4E853FC69E01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139" name="Shape 3" descr="*">
          <a:extLst>
            <a:ext uri="{FF2B5EF4-FFF2-40B4-BE49-F238E27FC236}">
              <a16:creationId xmlns:a16="http://schemas.microsoft.com/office/drawing/2014/main" id="{01FB5BDB-C3BE-4856-BAF8-BE4035D328F4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140" name="Shape 3" descr="*">
          <a:extLst>
            <a:ext uri="{FF2B5EF4-FFF2-40B4-BE49-F238E27FC236}">
              <a16:creationId xmlns:a16="http://schemas.microsoft.com/office/drawing/2014/main" id="{A833BB52-52FB-43FF-BFE1-0B2F9290A129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141" name="Shape 3" descr="*">
          <a:extLst>
            <a:ext uri="{FF2B5EF4-FFF2-40B4-BE49-F238E27FC236}">
              <a16:creationId xmlns:a16="http://schemas.microsoft.com/office/drawing/2014/main" id="{4D80B400-D1F8-469F-9D92-D766D72AEA06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0025"/>
    <xdr:sp macro="" textlink="">
      <xdr:nvSpPr>
        <xdr:cNvPr id="4142" name="Shape 4" descr="*">
          <a:extLst>
            <a:ext uri="{FF2B5EF4-FFF2-40B4-BE49-F238E27FC236}">
              <a16:creationId xmlns:a16="http://schemas.microsoft.com/office/drawing/2014/main" id="{E077A11C-C55B-4BC1-BD0B-B4B510DD484D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143" name="Shape 3" descr="*">
          <a:extLst>
            <a:ext uri="{FF2B5EF4-FFF2-40B4-BE49-F238E27FC236}">
              <a16:creationId xmlns:a16="http://schemas.microsoft.com/office/drawing/2014/main" id="{F0141889-F463-4084-9FFF-6EFAC7385834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144" name="Shape 3" descr="*">
          <a:extLst>
            <a:ext uri="{FF2B5EF4-FFF2-40B4-BE49-F238E27FC236}">
              <a16:creationId xmlns:a16="http://schemas.microsoft.com/office/drawing/2014/main" id="{6155DC55-C8CE-41B9-BEAF-D7A60DA7F58E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145" name="Shape 3" descr="*">
          <a:extLst>
            <a:ext uri="{FF2B5EF4-FFF2-40B4-BE49-F238E27FC236}">
              <a16:creationId xmlns:a16="http://schemas.microsoft.com/office/drawing/2014/main" id="{D6CBA42E-21AA-4F2C-82E7-30F2A9AE06AA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146" name="Shape 3" descr="*">
          <a:extLst>
            <a:ext uri="{FF2B5EF4-FFF2-40B4-BE49-F238E27FC236}">
              <a16:creationId xmlns:a16="http://schemas.microsoft.com/office/drawing/2014/main" id="{C388F815-0587-4E5F-AAB6-8DFA4C7C4019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0025"/>
    <xdr:sp macro="" textlink="">
      <xdr:nvSpPr>
        <xdr:cNvPr id="4147" name="Shape 4" descr="*">
          <a:extLst>
            <a:ext uri="{FF2B5EF4-FFF2-40B4-BE49-F238E27FC236}">
              <a16:creationId xmlns:a16="http://schemas.microsoft.com/office/drawing/2014/main" id="{DB20672C-FBF6-43D8-98E6-5EF239C23E59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148" name="Shape 3" descr="*">
          <a:extLst>
            <a:ext uri="{FF2B5EF4-FFF2-40B4-BE49-F238E27FC236}">
              <a16:creationId xmlns:a16="http://schemas.microsoft.com/office/drawing/2014/main" id="{093D1607-6160-4E05-BC17-6101072A639E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149" name="Shape 3" descr="*">
          <a:extLst>
            <a:ext uri="{FF2B5EF4-FFF2-40B4-BE49-F238E27FC236}">
              <a16:creationId xmlns:a16="http://schemas.microsoft.com/office/drawing/2014/main" id="{1C4A24E0-5645-45DD-9E95-AEA03C215218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150" name="Shape 3" descr="*">
          <a:extLst>
            <a:ext uri="{FF2B5EF4-FFF2-40B4-BE49-F238E27FC236}">
              <a16:creationId xmlns:a16="http://schemas.microsoft.com/office/drawing/2014/main" id="{8AE53CF6-C273-4FCD-ABAB-A104CE209A01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151" name="Shape 3" descr="*">
          <a:extLst>
            <a:ext uri="{FF2B5EF4-FFF2-40B4-BE49-F238E27FC236}">
              <a16:creationId xmlns:a16="http://schemas.microsoft.com/office/drawing/2014/main" id="{13F7EDA7-F992-4CCB-AF87-E1B2A4B64DF0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190500"/>
    <xdr:sp macro="" textlink="">
      <xdr:nvSpPr>
        <xdr:cNvPr id="4152" name="Shape 4" descr="*">
          <a:extLst>
            <a:ext uri="{FF2B5EF4-FFF2-40B4-BE49-F238E27FC236}">
              <a16:creationId xmlns:a16="http://schemas.microsoft.com/office/drawing/2014/main" id="{48E38077-AC49-4D13-98AF-6E413A830EB3}"/>
            </a:ext>
          </a:extLst>
        </xdr:cNvPr>
        <xdr:cNvSpPr/>
      </xdr:nvSpPr>
      <xdr:spPr>
        <a:xfrm>
          <a:off x="1011621" y="420354672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153" name="Shape 3" descr="*">
          <a:extLst>
            <a:ext uri="{FF2B5EF4-FFF2-40B4-BE49-F238E27FC236}">
              <a16:creationId xmlns:a16="http://schemas.microsoft.com/office/drawing/2014/main" id="{A9521517-5125-4AD1-AF40-FB631DDC2915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154" name="Shape 3" descr="*">
          <a:extLst>
            <a:ext uri="{FF2B5EF4-FFF2-40B4-BE49-F238E27FC236}">
              <a16:creationId xmlns:a16="http://schemas.microsoft.com/office/drawing/2014/main" id="{4DF6A1D3-C901-4897-960D-E2126B9A57DC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155" name="Shape 3" descr="*">
          <a:extLst>
            <a:ext uri="{FF2B5EF4-FFF2-40B4-BE49-F238E27FC236}">
              <a16:creationId xmlns:a16="http://schemas.microsoft.com/office/drawing/2014/main" id="{1B672100-B9D4-4148-B951-01260A866388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156" name="Shape 3" descr="*">
          <a:extLst>
            <a:ext uri="{FF2B5EF4-FFF2-40B4-BE49-F238E27FC236}">
              <a16:creationId xmlns:a16="http://schemas.microsoft.com/office/drawing/2014/main" id="{D73FB8DE-427C-493C-8438-CF44BF9FDC85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190500"/>
    <xdr:sp macro="" textlink="">
      <xdr:nvSpPr>
        <xdr:cNvPr id="4157" name="Shape 4" descr="*">
          <a:extLst>
            <a:ext uri="{FF2B5EF4-FFF2-40B4-BE49-F238E27FC236}">
              <a16:creationId xmlns:a16="http://schemas.microsoft.com/office/drawing/2014/main" id="{B95FD571-5E82-4D8B-9FA8-69B645C8B26D}"/>
            </a:ext>
          </a:extLst>
        </xdr:cNvPr>
        <xdr:cNvSpPr/>
      </xdr:nvSpPr>
      <xdr:spPr>
        <a:xfrm>
          <a:off x="1011621" y="420354672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158" name="Shape 3" descr="*">
          <a:extLst>
            <a:ext uri="{FF2B5EF4-FFF2-40B4-BE49-F238E27FC236}">
              <a16:creationId xmlns:a16="http://schemas.microsoft.com/office/drawing/2014/main" id="{F054E108-0126-4347-AA1A-5F48C09BD4B2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159" name="Shape 3" descr="*">
          <a:extLst>
            <a:ext uri="{FF2B5EF4-FFF2-40B4-BE49-F238E27FC236}">
              <a16:creationId xmlns:a16="http://schemas.microsoft.com/office/drawing/2014/main" id="{D8528C45-857E-4C01-AB4A-BE46C938B204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160" name="Shape 3" descr="*">
          <a:extLst>
            <a:ext uri="{FF2B5EF4-FFF2-40B4-BE49-F238E27FC236}">
              <a16:creationId xmlns:a16="http://schemas.microsoft.com/office/drawing/2014/main" id="{0D847A63-4018-4BE8-8183-F5A345A85977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161" name="Shape 3" descr="*">
          <a:extLst>
            <a:ext uri="{FF2B5EF4-FFF2-40B4-BE49-F238E27FC236}">
              <a16:creationId xmlns:a16="http://schemas.microsoft.com/office/drawing/2014/main" id="{4EB096F8-9F7C-4DD5-B2A7-83CDF54B90DD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190500"/>
    <xdr:sp macro="" textlink="">
      <xdr:nvSpPr>
        <xdr:cNvPr id="4162" name="Shape 4" descr="*">
          <a:extLst>
            <a:ext uri="{FF2B5EF4-FFF2-40B4-BE49-F238E27FC236}">
              <a16:creationId xmlns:a16="http://schemas.microsoft.com/office/drawing/2014/main" id="{0E2A7180-58A4-4515-8860-418828EB5273}"/>
            </a:ext>
          </a:extLst>
        </xdr:cNvPr>
        <xdr:cNvSpPr/>
      </xdr:nvSpPr>
      <xdr:spPr>
        <a:xfrm>
          <a:off x="1011621" y="420354672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163" name="Shape 3" descr="*">
          <a:extLst>
            <a:ext uri="{FF2B5EF4-FFF2-40B4-BE49-F238E27FC236}">
              <a16:creationId xmlns:a16="http://schemas.microsoft.com/office/drawing/2014/main" id="{C27338D4-0ADE-489D-9009-D203E2A853E1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164" name="Shape 3" descr="*">
          <a:extLst>
            <a:ext uri="{FF2B5EF4-FFF2-40B4-BE49-F238E27FC236}">
              <a16:creationId xmlns:a16="http://schemas.microsoft.com/office/drawing/2014/main" id="{9D8AA80F-3CA3-49C7-83B9-7E56A670D9F5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165" name="Shape 3" descr="*">
          <a:extLst>
            <a:ext uri="{FF2B5EF4-FFF2-40B4-BE49-F238E27FC236}">
              <a16:creationId xmlns:a16="http://schemas.microsoft.com/office/drawing/2014/main" id="{095C5CB7-8159-403B-9513-349D4858DC3D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166" name="Shape 3" descr="*">
          <a:extLst>
            <a:ext uri="{FF2B5EF4-FFF2-40B4-BE49-F238E27FC236}">
              <a16:creationId xmlns:a16="http://schemas.microsoft.com/office/drawing/2014/main" id="{0D3DD510-436B-4EA7-A13E-A837583020AE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190500"/>
    <xdr:sp macro="" textlink="">
      <xdr:nvSpPr>
        <xdr:cNvPr id="4167" name="Shape 4" descr="*">
          <a:extLst>
            <a:ext uri="{FF2B5EF4-FFF2-40B4-BE49-F238E27FC236}">
              <a16:creationId xmlns:a16="http://schemas.microsoft.com/office/drawing/2014/main" id="{C2EBE255-0BFE-4954-B9D4-EF9616C5A7C3}"/>
            </a:ext>
          </a:extLst>
        </xdr:cNvPr>
        <xdr:cNvSpPr/>
      </xdr:nvSpPr>
      <xdr:spPr>
        <a:xfrm>
          <a:off x="1011621" y="420354672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168" name="Shape 3" descr="*">
          <a:extLst>
            <a:ext uri="{FF2B5EF4-FFF2-40B4-BE49-F238E27FC236}">
              <a16:creationId xmlns:a16="http://schemas.microsoft.com/office/drawing/2014/main" id="{A79906C5-7CE8-4305-855B-F48CA670DC67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169" name="Shape 3" descr="*">
          <a:extLst>
            <a:ext uri="{FF2B5EF4-FFF2-40B4-BE49-F238E27FC236}">
              <a16:creationId xmlns:a16="http://schemas.microsoft.com/office/drawing/2014/main" id="{1A5C6806-AE62-4FAF-A9D4-A2C48A868423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170" name="Shape 3" descr="*">
          <a:extLst>
            <a:ext uri="{FF2B5EF4-FFF2-40B4-BE49-F238E27FC236}">
              <a16:creationId xmlns:a16="http://schemas.microsoft.com/office/drawing/2014/main" id="{E4AB5DA3-3BA2-4E26-AED8-A3E9AAFCA31B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171" name="Shape 3" descr="*">
          <a:extLst>
            <a:ext uri="{FF2B5EF4-FFF2-40B4-BE49-F238E27FC236}">
              <a16:creationId xmlns:a16="http://schemas.microsoft.com/office/drawing/2014/main" id="{7865D485-72C4-429B-B290-4BA12BDBEAEE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190500"/>
    <xdr:sp macro="" textlink="">
      <xdr:nvSpPr>
        <xdr:cNvPr id="4172" name="Shape 4" descr="*">
          <a:extLst>
            <a:ext uri="{FF2B5EF4-FFF2-40B4-BE49-F238E27FC236}">
              <a16:creationId xmlns:a16="http://schemas.microsoft.com/office/drawing/2014/main" id="{F7316381-2342-4623-B41D-F912CBED2B3B}"/>
            </a:ext>
          </a:extLst>
        </xdr:cNvPr>
        <xdr:cNvSpPr/>
      </xdr:nvSpPr>
      <xdr:spPr>
        <a:xfrm>
          <a:off x="1011621" y="420354672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173" name="Shape 3" descr="*">
          <a:extLst>
            <a:ext uri="{FF2B5EF4-FFF2-40B4-BE49-F238E27FC236}">
              <a16:creationId xmlns:a16="http://schemas.microsoft.com/office/drawing/2014/main" id="{41DC9EDC-0722-4BBC-A29C-E5CC91AC7DCD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174" name="Shape 3" descr="*">
          <a:extLst>
            <a:ext uri="{FF2B5EF4-FFF2-40B4-BE49-F238E27FC236}">
              <a16:creationId xmlns:a16="http://schemas.microsoft.com/office/drawing/2014/main" id="{DCE6AEA0-7165-4D61-95EC-1B0E7FDD19D7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175" name="Shape 3" descr="*">
          <a:extLst>
            <a:ext uri="{FF2B5EF4-FFF2-40B4-BE49-F238E27FC236}">
              <a16:creationId xmlns:a16="http://schemas.microsoft.com/office/drawing/2014/main" id="{7BB218F3-5DBC-417E-BED9-8124B3CF0F4F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176" name="Shape 3" descr="*">
          <a:extLst>
            <a:ext uri="{FF2B5EF4-FFF2-40B4-BE49-F238E27FC236}">
              <a16:creationId xmlns:a16="http://schemas.microsoft.com/office/drawing/2014/main" id="{B3CC9444-CEE1-495E-9D70-83D7E081BFD8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190500"/>
    <xdr:sp macro="" textlink="">
      <xdr:nvSpPr>
        <xdr:cNvPr id="4177" name="Shape 4" descr="*">
          <a:extLst>
            <a:ext uri="{FF2B5EF4-FFF2-40B4-BE49-F238E27FC236}">
              <a16:creationId xmlns:a16="http://schemas.microsoft.com/office/drawing/2014/main" id="{821226B9-1AAA-404F-986C-847659A4AD34}"/>
            </a:ext>
          </a:extLst>
        </xdr:cNvPr>
        <xdr:cNvSpPr/>
      </xdr:nvSpPr>
      <xdr:spPr>
        <a:xfrm>
          <a:off x="1011621" y="420354672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178" name="Shape 3" descr="*">
          <a:extLst>
            <a:ext uri="{FF2B5EF4-FFF2-40B4-BE49-F238E27FC236}">
              <a16:creationId xmlns:a16="http://schemas.microsoft.com/office/drawing/2014/main" id="{61659B18-F358-4F1B-82E0-9A10941DBD63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179" name="Shape 3" descr="*">
          <a:extLst>
            <a:ext uri="{FF2B5EF4-FFF2-40B4-BE49-F238E27FC236}">
              <a16:creationId xmlns:a16="http://schemas.microsoft.com/office/drawing/2014/main" id="{AE3DBCCB-EAC2-4E18-A21C-4D7AF8CBB98F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180" name="Shape 3" descr="*">
          <a:extLst>
            <a:ext uri="{FF2B5EF4-FFF2-40B4-BE49-F238E27FC236}">
              <a16:creationId xmlns:a16="http://schemas.microsoft.com/office/drawing/2014/main" id="{697C777D-5A87-469D-BC03-EBA6EC141F1D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181" name="Shape 3" descr="*">
          <a:extLst>
            <a:ext uri="{FF2B5EF4-FFF2-40B4-BE49-F238E27FC236}">
              <a16:creationId xmlns:a16="http://schemas.microsoft.com/office/drawing/2014/main" id="{BA61B81B-9240-4097-8339-5C59DD5FDBFC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0025"/>
    <xdr:sp macro="" textlink="">
      <xdr:nvSpPr>
        <xdr:cNvPr id="4182" name="Shape 4" descr="*">
          <a:extLst>
            <a:ext uri="{FF2B5EF4-FFF2-40B4-BE49-F238E27FC236}">
              <a16:creationId xmlns:a16="http://schemas.microsoft.com/office/drawing/2014/main" id="{D260411A-B4BD-432B-B9B3-999D9560D4AF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0025"/>
    <xdr:sp macro="" textlink="">
      <xdr:nvSpPr>
        <xdr:cNvPr id="4183" name="Shape 4" descr="*">
          <a:extLst>
            <a:ext uri="{FF2B5EF4-FFF2-40B4-BE49-F238E27FC236}">
              <a16:creationId xmlns:a16="http://schemas.microsoft.com/office/drawing/2014/main" id="{3364A230-005F-4316-A7B1-A7CC8E32A8FD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0025"/>
    <xdr:sp macro="" textlink="">
      <xdr:nvSpPr>
        <xdr:cNvPr id="4184" name="Shape 4" descr="*">
          <a:extLst>
            <a:ext uri="{FF2B5EF4-FFF2-40B4-BE49-F238E27FC236}">
              <a16:creationId xmlns:a16="http://schemas.microsoft.com/office/drawing/2014/main" id="{9ABD8510-F69A-46CC-B0A8-37BF1272C603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0025"/>
    <xdr:sp macro="" textlink="">
      <xdr:nvSpPr>
        <xdr:cNvPr id="4185" name="Shape 4" descr="*">
          <a:extLst>
            <a:ext uri="{FF2B5EF4-FFF2-40B4-BE49-F238E27FC236}">
              <a16:creationId xmlns:a16="http://schemas.microsoft.com/office/drawing/2014/main" id="{39735635-D3B1-4582-A4C4-C4FC9E0C906C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186" name="Shape 3" descr="*">
          <a:extLst>
            <a:ext uri="{FF2B5EF4-FFF2-40B4-BE49-F238E27FC236}">
              <a16:creationId xmlns:a16="http://schemas.microsoft.com/office/drawing/2014/main" id="{5929D21F-7C4E-44F8-8C8C-62B2E6FBBB0F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187" name="Shape 3" descr="*">
          <a:extLst>
            <a:ext uri="{FF2B5EF4-FFF2-40B4-BE49-F238E27FC236}">
              <a16:creationId xmlns:a16="http://schemas.microsoft.com/office/drawing/2014/main" id="{2C645168-8C2A-47D9-893A-3BA22D898616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188" name="Shape 3" descr="*">
          <a:extLst>
            <a:ext uri="{FF2B5EF4-FFF2-40B4-BE49-F238E27FC236}">
              <a16:creationId xmlns:a16="http://schemas.microsoft.com/office/drawing/2014/main" id="{2AD33085-AF77-498D-B3EC-C5B188DC73C4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189" name="Shape 3" descr="*">
          <a:extLst>
            <a:ext uri="{FF2B5EF4-FFF2-40B4-BE49-F238E27FC236}">
              <a16:creationId xmlns:a16="http://schemas.microsoft.com/office/drawing/2014/main" id="{01A9104D-812B-4139-BFE6-C8DAD285174B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0025"/>
    <xdr:sp macro="" textlink="">
      <xdr:nvSpPr>
        <xdr:cNvPr id="4190" name="Shape 4" descr="*">
          <a:extLst>
            <a:ext uri="{FF2B5EF4-FFF2-40B4-BE49-F238E27FC236}">
              <a16:creationId xmlns:a16="http://schemas.microsoft.com/office/drawing/2014/main" id="{D4F4985E-0415-4972-852B-8C2BFA7C0777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0025"/>
    <xdr:sp macro="" textlink="">
      <xdr:nvSpPr>
        <xdr:cNvPr id="4191" name="Shape 4" descr="*">
          <a:extLst>
            <a:ext uri="{FF2B5EF4-FFF2-40B4-BE49-F238E27FC236}">
              <a16:creationId xmlns:a16="http://schemas.microsoft.com/office/drawing/2014/main" id="{658F2845-E315-4B12-85A7-FCA780EEFCDA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0025"/>
    <xdr:sp macro="" textlink="">
      <xdr:nvSpPr>
        <xdr:cNvPr id="4192" name="Shape 4" descr="*">
          <a:extLst>
            <a:ext uri="{FF2B5EF4-FFF2-40B4-BE49-F238E27FC236}">
              <a16:creationId xmlns:a16="http://schemas.microsoft.com/office/drawing/2014/main" id="{F4907073-763A-47CC-8711-2FC3B8F6D82B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0025"/>
    <xdr:sp macro="" textlink="">
      <xdr:nvSpPr>
        <xdr:cNvPr id="4193" name="Shape 4" descr="*">
          <a:extLst>
            <a:ext uri="{FF2B5EF4-FFF2-40B4-BE49-F238E27FC236}">
              <a16:creationId xmlns:a16="http://schemas.microsoft.com/office/drawing/2014/main" id="{9D2C9A07-11E0-432C-8F41-C8F8C2E38AB8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194" name="Shape 3" descr="*">
          <a:extLst>
            <a:ext uri="{FF2B5EF4-FFF2-40B4-BE49-F238E27FC236}">
              <a16:creationId xmlns:a16="http://schemas.microsoft.com/office/drawing/2014/main" id="{056086E2-4086-4B77-A905-3607FAA69504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195" name="Shape 3" descr="*">
          <a:extLst>
            <a:ext uri="{FF2B5EF4-FFF2-40B4-BE49-F238E27FC236}">
              <a16:creationId xmlns:a16="http://schemas.microsoft.com/office/drawing/2014/main" id="{B1894789-3394-47E8-9524-6F0C0B8DBAA3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196" name="Shape 3" descr="*">
          <a:extLst>
            <a:ext uri="{FF2B5EF4-FFF2-40B4-BE49-F238E27FC236}">
              <a16:creationId xmlns:a16="http://schemas.microsoft.com/office/drawing/2014/main" id="{27954643-FB11-40BD-B8AA-BBC21B9C5C70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197" name="Shape 3" descr="*">
          <a:extLst>
            <a:ext uri="{FF2B5EF4-FFF2-40B4-BE49-F238E27FC236}">
              <a16:creationId xmlns:a16="http://schemas.microsoft.com/office/drawing/2014/main" id="{2A332AB6-BD73-4C24-939D-D0DEBE376BB7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0025"/>
    <xdr:sp macro="" textlink="">
      <xdr:nvSpPr>
        <xdr:cNvPr id="4198" name="Shape 4" descr="*">
          <a:extLst>
            <a:ext uri="{FF2B5EF4-FFF2-40B4-BE49-F238E27FC236}">
              <a16:creationId xmlns:a16="http://schemas.microsoft.com/office/drawing/2014/main" id="{A3739569-CCEF-4432-835C-A19E3F3CE831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0025"/>
    <xdr:sp macro="" textlink="">
      <xdr:nvSpPr>
        <xdr:cNvPr id="4199" name="Shape 4" descr="*">
          <a:extLst>
            <a:ext uri="{FF2B5EF4-FFF2-40B4-BE49-F238E27FC236}">
              <a16:creationId xmlns:a16="http://schemas.microsoft.com/office/drawing/2014/main" id="{77D41D6C-F8D3-493B-BD3A-D72D4F22D2CC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0025"/>
    <xdr:sp macro="" textlink="">
      <xdr:nvSpPr>
        <xdr:cNvPr id="4200" name="Shape 4" descr="*">
          <a:extLst>
            <a:ext uri="{FF2B5EF4-FFF2-40B4-BE49-F238E27FC236}">
              <a16:creationId xmlns:a16="http://schemas.microsoft.com/office/drawing/2014/main" id="{1A7E1193-BD4A-46DF-A1C0-9C13D0CF2A80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0025"/>
    <xdr:sp macro="" textlink="">
      <xdr:nvSpPr>
        <xdr:cNvPr id="4201" name="Shape 4" descr="*">
          <a:extLst>
            <a:ext uri="{FF2B5EF4-FFF2-40B4-BE49-F238E27FC236}">
              <a16:creationId xmlns:a16="http://schemas.microsoft.com/office/drawing/2014/main" id="{D9898EA0-6A21-4EFA-9ABA-4DDDAFA76879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202" name="Shape 3" descr="*">
          <a:extLst>
            <a:ext uri="{FF2B5EF4-FFF2-40B4-BE49-F238E27FC236}">
              <a16:creationId xmlns:a16="http://schemas.microsoft.com/office/drawing/2014/main" id="{BA132302-62E4-4853-9A50-3FBEE5782D3D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203" name="Shape 3" descr="*">
          <a:extLst>
            <a:ext uri="{FF2B5EF4-FFF2-40B4-BE49-F238E27FC236}">
              <a16:creationId xmlns:a16="http://schemas.microsoft.com/office/drawing/2014/main" id="{2EAF3FB9-E0EE-4456-9FEC-3451F09FCFA9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204" name="Shape 3" descr="*">
          <a:extLst>
            <a:ext uri="{FF2B5EF4-FFF2-40B4-BE49-F238E27FC236}">
              <a16:creationId xmlns:a16="http://schemas.microsoft.com/office/drawing/2014/main" id="{4B02BB89-0E51-4136-AB10-22C6AAFF98C3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205" name="Shape 3" descr="*">
          <a:extLst>
            <a:ext uri="{FF2B5EF4-FFF2-40B4-BE49-F238E27FC236}">
              <a16:creationId xmlns:a16="http://schemas.microsoft.com/office/drawing/2014/main" id="{2F19C902-AD97-4EDA-B657-DD27E2BD0648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0025"/>
    <xdr:sp macro="" textlink="">
      <xdr:nvSpPr>
        <xdr:cNvPr id="4206" name="Shape 4" descr="*">
          <a:extLst>
            <a:ext uri="{FF2B5EF4-FFF2-40B4-BE49-F238E27FC236}">
              <a16:creationId xmlns:a16="http://schemas.microsoft.com/office/drawing/2014/main" id="{3F1E46BC-87CC-446E-B021-9ACC733543BC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0025"/>
    <xdr:sp macro="" textlink="">
      <xdr:nvSpPr>
        <xdr:cNvPr id="4207" name="Shape 4" descr="*">
          <a:extLst>
            <a:ext uri="{FF2B5EF4-FFF2-40B4-BE49-F238E27FC236}">
              <a16:creationId xmlns:a16="http://schemas.microsoft.com/office/drawing/2014/main" id="{D3F6D021-B87E-4365-A968-7B47B017CA02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0025"/>
    <xdr:sp macro="" textlink="">
      <xdr:nvSpPr>
        <xdr:cNvPr id="4208" name="Shape 4" descr="*">
          <a:extLst>
            <a:ext uri="{FF2B5EF4-FFF2-40B4-BE49-F238E27FC236}">
              <a16:creationId xmlns:a16="http://schemas.microsoft.com/office/drawing/2014/main" id="{559906A5-128A-422C-9BEF-C2242DC8991D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0025"/>
    <xdr:sp macro="" textlink="">
      <xdr:nvSpPr>
        <xdr:cNvPr id="4209" name="Shape 4" descr="*">
          <a:extLst>
            <a:ext uri="{FF2B5EF4-FFF2-40B4-BE49-F238E27FC236}">
              <a16:creationId xmlns:a16="http://schemas.microsoft.com/office/drawing/2014/main" id="{A3C651B2-B627-417F-AD38-67BE2B26ECC0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210" name="Shape 3" descr="*">
          <a:extLst>
            <a:ext uri="{FF2B5EF4-FFF2-40B4-BE49-F238E27FC236}">
              <a16:creationId xmlns:a16="http://schemas.microsoft.com/office/drawing/2014/main" id="{06CBD727-7EFC-4BA9-8E71-1F7F18B44C68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211" name="Shape 3" descr="*">
          <a:extLst>
            <a:ext uri="{FF2B5EF4-FFF2-40B4-BE49-F238E27FC236}">
              <a16:creationId xmlns:a16="http://schemas.microsoft.com/office/drawing/2014/main" id="{0D3351F3-6A4D-4CAC-9906-17A29F7829D1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212" name="Shape 3" descr="*">
          <a:extLst>
            <a:ext uri="{FF2B5EF4-FFF2-40B4-BE49-F238E27FC236}">
              <a16:creationId xmlns:a16="http://schemas.microsoft.com/office/drawing/2014/main" id="{9A264563-3940-4B3C-B6AB-95734A4135B7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213" name="Shape 3" descr="*">
          <a:extLst>
            <a:ext uri="{FF2B5EF4-FFF2-40B4-BE49-F238E27FC236}">
              <a16:creationId xmlns:a16="http://schemas.microsoft.com/office/drawing/2014/main" id="{582DE5E4-CE18-4971-9512-25162310531C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0025"/>
    <xdr:sp macro="" textlink="">
      <xdr:nvSpPr>
        <xdr:cNvPr id="4214" name="Shape 4" descr="*">
          <a:extLst>
            <a:ext uri="{FF2B5EF4-FFF2-40B4-BE49-F238E27FC236}">
              <a16:creationId xmlns:a16="http://schemas.microsoft.com/office/drawing/2014/main" id="{93AC8E93-3536-4C93-B1B1-3C58872FD202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0025"/>
    <xdr:sp macro="" textlink="">
      <xdr:nvSpPr>
        <xdr:cNvPr id="4215" name="Shape 4" descr="*">
          <a:extLst>
            <a:ext uri="{FF2B5EF4-FFF2-40B4-BE49-F238E27FC236}">
              <a16:creationId xmlns:a16="http://schemas.microsoft.com/office/drawing/2014/main" id="{714FA4DE-0FE2-4E4B-BD86-0D7481C9F2B8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0025"/>
    <xdr:sp macro="" textlink="">
      <xdr:nvSpPr>
        <xdr:cNvPr id="4216" name="Shape 4" descr="*">
          <a:extLst>
            <a:ext uri="{FF2B5EF4-FFF2-40B4-BE49-F238E27FC236}">
              <a16:creationId xmlns:a16="http://schemas.microsoft.com/office/drawing/2014/main" id="{F196EC7D-D691-4B55-B154-3D6F757F51B9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0025"/>
    <xdr:sp macro="" textlink="">
      <xdr:nvSpPr>
        <xdr:cNvPr id="4217" name="Shape 4" descr="*">
          <a:extLst>
            <a:ext uri="{FF2B5EF4-FFF2-40B4-BE49-F238E27FC236}">
              <a16:creationId xmlns:a16="http://schemas.microsoft.com/office/drawing/2014/main" id="{174BA2F2-1676-4575-AB95-6429F6BA104F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218" name="Shape 3" descr="*">
          <a:extLst>
            <a:ext uri="{FF2B5EF4-FFF2-40B4-BE49-F238E27FC236}">
              <a16:creationId xmlns:a16="http://schemas.microsoft.com/office/drawing/2014/main" id="{52C72BC9-B32A-4027-A767-845675B5F6FD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219" name="Shape 3" descr="*">
          <a:extLst>
            <a:ext uri="{FF2B5EF4-FFF2-40B4-BE49-F238E27FC236}">
              <a16:creationId xmlns:a16="http://schemas.microsoft.com/office/drawing/2014/main" id="{EBD270F7-0005-4123-986F-999487FBF00F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220" name="Shape 3" descr="*">
          <a:extLst>
            <a:ext uri="{FF2B5EF4-FFF2-40B4-BE49-F238E27FC236}">
              <a16:creationId xmlns:a16="http://schemas.microsoft.com/office/drawing/2014/main" id="{CA103B9D-1E01-4DEB-82BD-3F6BC3E70306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221" name="Shape 3" descr="*">
          <a:extLst>
            <a:ext uri="{FF2B5EF4-FFF2-40B4-BE49-F238E27FC236}">
              <a16:creationId xmlns:a16="http://schemas.microsoft.com/office/drawing/2014/main" id="{E9F7DE92-5A95-4573-8599-F2473B436F9B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0025"/>
    <xdr:sp macro="" textlink="">
      <xdr:nvSpPr>
        <xdr:cNvPr id="4222" name="Shape 4" descr="*">
          <a:extLst>
            <a:ext uri="{FF2B5EF4-FFF2-40B4-BE49-F238E27FC236}">
              <a16:creationId xmlns:a16="http://schemas.microsoft.com/office/drawing/2014/main" id="{F142915A-C3A3-4821-8FB7-D74CCAC30BCB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0025"/>
    <xdr:sp macro="" textlink="">
      <xdr:nvSpPr>
        <xdr:cNvPr id="4223" name="Shape 4" descr="*">
          <a:extLst>
            <a:ext uri="{FF2B5EF4-FFF2-40B4-BE49-F238E27FC236}">
              <a16:creationId xmlns:a16="http://schemas.microsoft.com/office/drawing/2014/main" id="{F0558EE2-3FA8-4F9B-9879-68CFBDF8933C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0025"/>
    <xdr:sp macro="" textlink="">
      <xdr:nvSpPr>
        <xdr:cNvPr id="4224" name="Shape 4" descr="*">
          <a:extLst>
            <a:ext uri="{FF2B5EF4-FFF2-40B4-BE49-F238E27FC236}">
              <a16:creationId xmlns:a16="http://schemas.microsoft.com/office/drawing/2014/main" id="{A7F20473-5BA6-4B43-A569-D35A48DE9BCB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0025"/>
    <xdr:sp macro="" textlink="">
      <xdr:nvSpPr>
        <xdr:cNvPr id="4225" name="Shape 4" descr="*">
          <a:extLst>
            <a:ext uri="{FF2B5EF4-FFF2-40B4-BE49-F238E27FC236}">
              <a16:creationId xmlns:a16="http://schemas.microsoft.com/office/drawing/2014/main" id="{1030E009-4890-4150-B13B-9139924E6FC5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226" name="Shape 3" descr="*">
          <a:extLst>
            <a:ext uri="{FF2B5EF4-FFF2-40B4-BE49-F238E27FC236}">
              <a16:creationId xmlns:a16="http://schemas.microsoft.com/office/drawing/2014/main" id="{B57F5AF2-9941-4004-B1B9-5D214B2C9342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227" name="Shape 3" descr="*">
          <a:extLst>
            <a:ext uri="{FF2B5EF4-FFF2-40B4-BE49-F238E27FC236}">
              <a16:creationId xmlns:a16="http://schemas.microsoft.com/office/drawing/2014/main" id="{1969DD5D-C9EC-426B-AE75-2ED532D95E8E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228" name="Shape 3" descr="*">
          <a:extLst>
            <a:ext uri="{FF2B5EF4-FFF2-40B4-BE49-F238E27FC236}">
              <a16:creationId xmlns:a16="http://schemas.microsoft.com/office/drawing/2014/main" id="{5838B5AE-9504-4DBD-979B-9C7133337765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229" name="Shape 3" descr="*">
          <a:extLst>
            <a:ext uri="{FF2B5EF4-FFF2-40B4-BE49-F238E27FC236}">
              <a16:creationId xmlns:a16="http://schemas.microsoft.com/office/drawing/2014/main" id="{F99A0AB7-FAB5-41B8-858C-B953F516D63C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0025"/>
    <xdr:sp macro="" textlink="">
      <xdr:nvSpPr>
        <xdr:cNvPr id="4230" name="Shape 4" descr="*">
          <a:extLst>
            <a:ext uri="{FF2B5EF4-FFF2-40B4-BE49-F238E27FC236}">
              <a16:creationId xmlns:a16="http://schemas.microsoft.com/office/drawing/2014/main" id="{43ECC2F5-03D8-4382-8A96-CD243F058687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231" name="Shape 3" descr="*">
          <a:extLst>
            <a:ext uri="{FF2B5EF4-FFF2-40B4-BE49-F238E27FC236}">
              <a16:creationId xmlns:a16="http://schemas.microsoft.com/office/drawing/2014/main" id="{2D2E3D0D-2EF7-4D00-B3CF-135694045C20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232" name="Shape 3" descr="*">
          <a:extLst>
            <a:ext uri="{FF2B5EF4-FFF2-40B4-BE49-F238E27FC236}">
              <a16:creationId xmlns:a16="http://schemas.microsoft.com/office/drawing/2014/main" id="{5B8A5D36-443C-4371-9D8C-D2819AA97E81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233" name="Shape 3" descr="*">
          <a:extLst>
            <a:ext uri="{FF2B5EF4-FFF2-40B4-BE49-F238E27FC236}">
              <a16:creationId xmlns:a16="http://schemas.microsoft.com/office/drawing/2014/main" id="{E0894F41-8536-42F0-AF30-F287A2D55643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234" name="Shape 3" descr="*">
          <a:extLst>
            <a:ext uri="{FF2B5EF4-FFF2-40B4-BE49-F238E27FC236}">
              <a16:creationId xmlns:a16="http://schemas.microsoft.com/office/drawing/2014/main" id="{DFFDA0A0-7AEC-4E10-98E2-72D78C47ADE2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0025"/>
    <xdr:sp macro="" textlink="">
      <xdr:nvSpPr>
        <xdr:cNvPr id="4235" name="Shape 4" descr="*">
          <a:extLst>
            <a:ext uri="{FF2B5EF4-FFF2-40B4-BE49-F238E27FC236}">
              <a16:creationId xmlns:a16="http://schemas.microsoft.com/office/drawing/2014/main" id="{CF9B1E94-CA08-441D-ADF1-166ADBDF7657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236" name="Shape 3" descr="*">
          <a:extLst>
            <a:ext uri="{FF2B5EF4-FFF2-40B4-BE49-F238E27FC236}">
              <a16:creationId xmlns:a16="http://schemas.microsoft.com/office/drawing/2014/main" id="{5F417066-9F72-4359-9FF0-D64F606E0EE7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237" name="Shape 3" descr="*">
          <a:extLst>
            <a:ext uri="{FF2B5EF4-FFF2-40B4-BE49-F238E27FC236}">
              <a16:creationId xmlns:a16="http://schemas.microsoft.com/office/drawing/2014/main" id="{BD6F4106-3293-4C78-9AF3-A872E4FAA7C9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238" name="Shape 3" descr="*">
          <a:extLst>
            <a:ext uri="{FF2B5EF4-FFF2-40B4-BE49-F238E27FC236}">
              <a16:creationId xmlns:a16="http://schemas.microsoft.com/office/drawing/2014/main" id="{8BAB4132-1612-46DB-A55B-4DA11E85C1D4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239" name="Shape 3" descr="*">
          <a:extLst>
            <a:ext uri="{FF2B5EF4-FFF2-40B4-BE49-F238E27FC236}">
              <a16:creationId xmlns:a16="http://schemas.microsoft.com/office/drawing/2014/main" id="{5970697A-A457-4322-98BF-26F78046F06C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0025"/>
    <xdr:sp macro="" textlink="">
      <xdr:nvSpPr>
        <xdr:cNvPr id="4240" name="Shape 4" descr="*">
          <a:extLst>
            <a:ext uri="{FF2B5EF4-FFF2-40B4-BE49-F238E27FC236}">
              <a16:creationId xmlns:a16="http://schemas.microsoft.com/office/drawing/2014/main" id="{6CF8C298-5AF7-4B1E-8830-5DDC4389AE46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241" name="Shape 3" descr="*">
          <a:extLst>
            <a:ext uri="{FF2B5EF4-FFF2-40B4-BE49-F238E27FC236}">
              <a16:creationId xmlns:a16="http://schemas.microsoft.com/office/drawing/2014/main" id="{CD8BF572-4C34-4770-BD05-428F85EAEDFC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242" name="Shape 3" descr="*">
          <a:extLst>
            <a:ext uri="{FF2B5EF4-FFF2-40B4-BE49-F238E27FC236}">
              <a16:creationId xmlns:a16="http://schemas.microsoft.com/office/drawing/2014/main" id="{405EC353-111E-47E0-B692-0C10C47A12C0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243" name="Shape 3" descr="*">
          <a:extLst>
            <a:ext uri="{FF2B5EF4-FFF2-40B4-BE49-F238E27FC236}">
              <a16:creationId xmlns:a16="http://schemas.microsoft.com/office/drawing/2014/main" id="{D34DC797-BE49-48D9-A189-D4ABB347C4FD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244" name="Shape 3" descr="*">
          <a:extLst>
            <a:ext uri="{FF2B5EF4-FFF2-40B4-BE49-F238E27FC236}">
              <a16:creationId xmlns:a16="http://schemas.microsoft.com/office/drawing/2014/main" id="{44BE574C-22EF-4FAB-B25A-6C603519A90B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0025"/>
    <xdr:sp macro="" textlink="">
      <xdr:nvSpPr>
        <xdr:cNvPr id="4245" name="Shape 4" descr="*">
          <a:extLst>
            <a:ext uri="{FF2B5EF4-FFF2-40B4-BE49-F238E27FC236}">
              <a16:creationId xmlns:a16="http://schemas.microsoft.com/office/drawing/2014/main" id="{F8A6FBEB-7293-4939-A029-0C3379BEE464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246" name="Shape 3" descr="*">
          <a:extLst>
            <a:ext uri="{FF2B5EF4-FFF2-40B4-BE49-F238E27FC236}">
              <a16:creationId xmlns:a16="http://schemas.microsoft.com/office/drawing/2014/main" id="{62F426D7-FB83-4CD9-9E81-801534F79C26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247" name="Shape 3" descr="*">
          <a:extLst>
            <a:ext uri="{FF2B5EF4-FFF2-40B4-BE49-F238E27FC236}">
              <a16:creationId xmlns:a16="http://schemas.microsoft.com/office/drawing/2014/main" id="{99DE8219-E654-4307-B514-E556AC1102FB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248" name="Shape 3" descr="*">
          <a:extLst>
            <a:ext uri="{FF2B5EF4-FFF2-40B4-BE49-F238E27FC236}">
              <a16:creationId xmlns:a16="http://schemas.microsoft.com/office/drawing/2014/main" id="{67EC1C9F-5ED7-472C-BAEC-E108A1A88867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249" name="Shape 3" descr="*">
          <a:extLst>
            <a:ext uri="{FF2B5EF4-FFF2-40B4-BE49-F238E27FC236}">
              <a16:creationId xmlns:a16="http://schemas.microsoft.com/office/drawing/2014/main" id="{887EB120-A313-40E4-A1A2-DCF620F427DB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0025"/>
    <xdr:sp macro="" textlink="">
      <xdr:nvSpPr>
        <xdr:cNvPr id="4250" name="Shape 4" descr="*">
          <a:extLst>
            <a:ext uri="{FF2B5EF4-FFF2-40B4-BE49-F238E27FC236}">
              <a16:creationId xmlns:a16="http://schemas.microsoft.com/office/drawing/2014/main" id="{01632C42-A506-4C42-BE1E-F05EF4A1D223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251" name="Shape 3" descr="*">
          <a:extLst>
            <a:ext uri="{FF2B5EF4-FFF2-40B4-BE49-F238E27FC236}">
              <a16:creationId xmlns:a16="http://schemas.microsoft.com/office/drawing/2014/main" id="{B6E84251-BC4A-4A63-B5D0-4084090CA6F1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252" name="Shape 3" descr="*">
          <a:extLst>
            <a:ext uri="{FF2B5EF4-FFF2-40B4-BE49-F238E27FC236}">
              <a16:creationId xmlns:a16="http://schemas.microsoft.com/office/drawing/2014/main" id="{1E46364D-F8FB-4FA6-A2CB-655B561BF1D0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253" name="Shape 3" descr="*">
          <a:extLst>
            <a:ext uri="{FF2B5EF4-FFF2-40B4-BE49-F238E27FC236}">
              <a16:creationId xmlns:a16="http://schemas.microsoft.com/office/drawing/2014/main" id="{CBE64696-03CC-4B8A-9CC5-A0CED761A79D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254" name="Shape 3" descr="*">
          <a:extLst>
            <a:ext uri="{FF2B5EF4-FFF2-40B4-BE49-F238E27FC236}">
              <a16:creationId xmlns:a16="http://schemas.microsoft.com/office/drawing/2014/main" id="{B027D1A4-1DE3-4002-BCCB-2614974EF553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0025"/>
    <xdr:sp macro="" textlink="">
      <xdr:nvSpPr>
        <xdr:cNvPr id="4255" name="Shape 4" descr="*">
          <a:extLst>
            <a:ext uri="{FF2B5EF4-FFF2-40B4-BE49-F238E27FC236}">
              <a16:creationId xmlns:a16="http://schemas.microsoft.com/office/drawing/2014/main" id="{A943079A-0D25-4736-9DFA-989C1DAB427D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256" name="Shape 3" descr="*">
          <a:extLst>
            <a:ext uri="{FF2B5EF4-FFF2-40B4-BE49-F238E27FC236}">
              <a16:creationId xmlns:a16="http://schemas.microsoft.com/office/drawing/2014/main" id="{A6E2CD01-CAFE-4B99-A8C7-7EB0E89CFD7A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257" name="Shape 3" descr="*">
          <a:extLst>
            <a:ext uri="{FF2B5EF4-FFF2-40B4-BE49-F238E27FC236}">
              <a16:creationId xmlns:a16="http://schemas.microsoft.com/office/drawing/2014/main" id="{014A4370-32A1-46B8-A5A5-0C133562C3F2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258" name="Shape 3" descr="*">
          <a:extLst>
            <a:ext uri="{FF2B5EF4-FFF2-40B4-BE49-F238E27FC236}">
              <a16:creationId xmlns:a16="http://schemas.microsoft.com/office/drawing/2014/main" id="{FCEE58AB-1C8C-4F97-B2E4-E6C51E8C48F6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259" name="Shape 3" descr="*">
          <a:extLst>
            <a:ext uri="{FF2B5EF4-FFF2-40B4-BE49-F238E27FC236}">
              <a16:creationId xmlns:a16="http://schemas.microsoft.com/office/drawing/2014/main" id="{55E29D36-236E-45CC-BC41-016AACED849F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190500"/>
    <xdr:sp macro="" textlink="">
      <xdr:nvSpPr>
        <xdr:cNvPr id="4260" name="Shape 4" descr="*">
          <a:extLst>
            <a:ext uri="{FF2B5EF4-FFF2-40B4-BE49-F238E27FC236}">
              <a16:creationId xmlns:a16="http://schemas.microsoft.com/office/drawing/2014/main" id="{42D3231A-1523-40F3-8B72-03AC33D0F684}"/>
            </a:ext>
          </a:extLst>
        </xdr:cNvPr>
        <xdr:cNvSpPr/>
      </xdr:nvSpPr>
      <xdr:spPr>
        <a:xfrm>
          <a:off x="1011621" y="420354672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261" name="Shape 3" descr="*">
          <a:extLst>
            <a:ext uri="{FF2B5EF4-FFF2-40B4-BE49-F238E27FC236}">
              <a16:creationId xmlns:a16="http://schemas.microsoft.com/office/drawing/2014/main" id="{A9B447C4-9387-4143-B92B-65EC0C1FC1F5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262" name="Shape 3" descr="*">
          <a:extLst>
            <a:ext uri="{FF2B5EF4-FFF2-40B4-BE49-F238E27FC236}">
              <a16:creationId xmlns:a16="http://schemas.microsoft.com/office/drawing/2014/main" id="{DD961842-A30D-44D2-845B-2A4A4DA58AEF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263" name="Shape 3" descr="*">
          <a:extLst>
            <a:ext uri="{FF2B5EF4-FFF2-40B4-BE49-F238E27FC236}">
              <a16:creationId xmlns:a16="http://schemas.microsoft.com/office/drawing/2014/main" id="{502086FE-C8C6-41C6-83D3-DE16C3CEDD06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264" name="Shape 3" descr="*">
          <a:extLst>
            <a:ext uri="{FF2B5EF4-FFF2-40B4-BE49-F238E27FC236}">
              <a16:creationId xmlns:a16="http://schemas.microsoft.com/office/drawing/2014/main" id="{31F4F069-C439-4CBB-B7D1-84E36077AB1F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190500"/>
    <xdr:sp macro="" textlink="">
      <xdr:nvSpPr>
        <xdr:cNvPr id="4265" name="Shape 4" descr="*">
          <a:extLst>
            <a:ext uri="{FF2B5EF4-FFF2-40B4-BE49-F238E27FC236}">
              <a16:creationId xmlns:a16="http://schemas.microsoft.com/office/drawing/2014/main" id="{FF9DF4F3-8758-4727-BC68-BE2BEEF0CE7A}"/>
            </a:ext>
          </a:extLst>
        </xdr:cNvPr>
        <xdr:cNvSpPr/>
      </xdr:nvSpPr>
      <xdr:spPr>
        <a:xfrm>
          <a:off x="1011621" y="420354672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266" name="Shape 3" descr="*">
          <a:extLst>
            <a:ext uri="{FF2B5EF4-FFF2-40B4-BE49-F238E27FC236}">
              <a16:creationId xmlns:a16="http://schemas.microsoft.com/office/drawing/2014/main" id="{09DF4A33-F28E-420B-8DFF-E2F0D10E15BA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267" name="Shape 3" descr="*">
          <a:extLst>
            <a:ext uri="{FF2B5EF4-FFF2-40B4-BE49-F238E27FC236}">
              <a16:creationId xmlns:a16="http://schemas.microsoft.com/office/drawing/2014/main" id="{C4523A46-89D8-4B21-8C55-E8C76DE0F06D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268" name="Shape 3" descr="*">
          <a:extLst>
            <a:ext uri="{FF2B5EF4-FFF2-40B4-BE49-F238E27FC236}">
              <a16:creationId xmlns:a16="http://schemas.microsoft.com/office/drawing/2014/main" id="{3B12F281-B73E-4F34-8611-3B2183F3A648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269" name="Shape 3" descr="*">
          <a:extLst>
            <a:ext uri="{FF2B5EF4-FFF2-40B4-BE49-F238E27FC236}">
              <a16:creationId xmlns:a16="http://schemas.microsoft.com/office/drawing/2014/main" id="{7F589564-240A-4FD9-8F55-65996198A043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190500"/>
    <xdr:sp macro="" textlink="">
      <xdr:nvSpPr>
        <xdr:cNvPr id="4270" name="Shape 4" descr="*">
          <a:extLst>
            <a:ext uri="{FF2B5EF4-FFF2-40B4-BE49-F238E27FC236}">
              <a16:creationId xmlns:a16="http://schemas.microsoft.com/office/drawing/2014/main" id="{06BD546A-5F81-4BA1-A249-3AF7693A12F1}"/>
            </a:ext>
          </a:extLst>
        </xdr:cNvPr>
        <xdr:cNvSpPr/>
      </xdr:nvSpPr>
      <xdr:spPr>
        <a:xfrm>
          <a:off x="1011621" y="420354672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271" name="Shape 3" descr="*">
          <a:extLst>
            <a:ext uri="{FF2B5EF4-FFF2-40B4-BE49-F238E27FC236}">
              <a16:creationId xmlns:a16="http://schemas.microsoft.com/office/drawing/2014/main" id="{DF8CF5CA-5661-4C3B-91E9-47A84C2AC481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272" name="Shape 3" descr="*">
          <a:extLst>
            <a:ext uri="{FF2B5EF4-FFF2-40B4-BE49-F238E27FC236}">
              <a16:creationId xmlns:a16="http://schemas.microsoft.com/office/drawing/2014/main" id="{0A146234-6622-4B3C-99F8-7E614C6D8C26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273" name="Shape 3" descr="*">
          <a:extLst>
            <a:ext uri="{FF2B5EF4-FFF2-40B4-BE49-F238E27FC236}">
              <a16:creationId xmlns:a16="http://schemas.microsoft.com/office/drawing/2014/main" id="{F9DAD53B-AD10-40D9-8C68-0D4E705B19F6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274" name="Shape 3" descr="*">
          <a:extLst>
            <a:ext uri="{FF2B5EF4-FFF2-40B4-BE49-F238E27FC236}">
              <a16:creationId xmlns:a16="http://schemas.microsoft.com/office/drawing/2014/main" id="{8AF04BD6-1C78-471B-8055-D13C1AC78109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190500"/>
    <xdr:sp macro="" textlink="">
      <xdr:nvSpPr>
        <xdr:cNvPr id="4275" name="Shape 4" descr="*">
          <a:extLst>
            <a:ext uri="{FF2B5EF4-FFF2-40B4-BE49-F238E27FC236}">
              <a16:creationId xmlns:a16="http://schemas.microsoft.com/office/drawing/2014/main" id="{F5DB983A-9F4F-47D5-A7B1-FD2EBA053259}"/>
            </a:ext>
          </a:extLst>
        </xdr:cNvPr>
        <xdr:cNvSpPr/>
      </xdr:nvSpPr>
      <xdr:spPr>
        <a:xfrm>
          <a:off x="1011621" y="420354672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276" name="Shape 3" descr="*">
          <a:extLst>
            <a:ext uri="{FF2B5EF4-FFF2-40B4-BE49-F238E27FC236}">
              <a16:creationId xmlns:a16="http://schemas.microsoft.com/office/drawing/2014/main" id="{DAE410B8-B9F1-462B-90B7-B1D5FEE5A3A8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277" name="Shape 3" descr="*">
          <a:extLst>
            <a:ext uri="{FF2B5EF4-FFF2-40B4-BE49-F238E27FC236}">
              <a16:creationId xmlns:a16="http://schemas.microsoft.com/office/drawing/2014/main" id="{0389C097-D76B-4F27-99BF-E8DA44EC0FD4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278" name="Shape 3" descr="*">
          <a:extLst>
            <a:ext uri="{FF2B5EF4-FFF2-40B4-BE49-F238E27FC236}">
              <a16:creationId xmlns:a16="http://schemas.microsoft.com/office/drawing/2014/main" id="{7E81A863-4291-4D1E-8112-7AFD3136A012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279" name="Shape 3" descr="*">
          <a:extLst>
            <a:ext uri="{FF2B5EF4-FFF2-40B4-BE49-F238E27FC236}">
              <a16:creationId xmlns:a16="http://schemas.microsoft.com/office/drawing/2014/main" id="{488F3C0F-B256-446D-9C1B-3AEF650E1A11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190500"/>
    <xdr:sp macro="" textlink="">
      <xdr:nvSpPr>
        <xdr:cNvPr id="4280" name="Shape 4" descr="*">
          <a:extLst>
            <a:ext uri="{FF2B5EF4-FFF2-40B4-BE49-F238E27FC236}">
              <a16:creationId xmlns:a16="http://schemas.microsoft.com/office/drawing/2014/main" id="{CFAD9F2F-844A-4AF2-BF60-D84E26611AEB}"/>
            </a:ext>
          </a:extLst>
        </xdr:cNvPr>
        <xdr:cNvSpPr/>
      </xdr:nvSpPr>
      <xdr:spPr>
        <a:xfrm>
          <a:off x="1011621" y="420354672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281" name="Shape 3" descr="*">
          <a:extLst>
            <a:ext uri="{FF2B5EF4-FFF2-40B4-BE49-F238E27FC236}">
              <a16:creationId xmlns:a16="http://schemas.microsoft.com/office/drawing/2014/main" id="{47E82B7C-A224-458B-B891-EDFAD9A25195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282" name="Shape 3" descr="*">
          <a:extLst>
            <a:ext uri="{FF2B5EF4-FFF2-40B4-BE49-F238E27FC236}">
              <a16:creationId xmlns:a16="http://schemas.microsoft.com/office/drawing/2014/main" id="{5E566D84-FC7D-48C9-8FA0-625B7908F74C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283" name="Shape 3" descr="*">
          <a:extLst>
            <a:ext uri="{FF2B5EF4-FFF2-40B4-BE49-F238E27FC236}">
              <a16:creationId xmlns:a16="http://schemas.microsoft.com/office/drawing/2014/main" id="{FEE19E9E-1F52-4FCB-A3A0-880962BD6736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284" name="Shape 3" descr="*">
          <a:extLst>
            <a:ext uri="{FF2B5EF4-FFF2-40B4-BE49-F238E27FC236}">
              <a16:creationId xmlns:a16="http://schemas.microsoft.com/office/drawing/2014/main" id="{EE08A743-6D14-4184-9704-F365177B44BE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190500"/>
    <xdr:sp macro="" textlink="">
      <xdr:nvSpPr>
        <xdr:cNvPr id="4285" name="Shape 4" descr="*">
          <a:extLst>
            <a:ext uri="{FF2B5EF4-FFF2-40B4-BE49-F238E27FC236}">
              <a16:creationId xmlns:a16="http://schemas.microsoft.com/office/drawing/2014/main" id="{232B9D04-142D-424F-9E6C-1E669AAB5393}"/>
            </a:ext>
          </a:extLst>
        </xdr:cNvPr>
        <xdr:cNvSpPr/>
      </xdr:nvSpPr>
      <xdr:spPr>
        <a:xfrm>
          <a:off x="1011621" y="420354672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286" name="Shape 3" descr="*">
          <a:extLst>
            <a:ext uri="{FF2B5EF4-FFF2-40B4-BE49-F238E27FC236}">
              <a16:creationId xmlns:a16="http://schemas.microsoft.com/office/drawing/2014/main" id="{65A8A0B9-7B92-4FBE-B6C5-4B091BD89C8D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287" name="Shape 3" descr="*">
          <a:extLst>
            <a:ext uri="{FF2B5EF4-FFF2-40B4-BE49-F238E27FC236}">
              <a16:creationId xmlns:a16="http://schemas.microsoft.com/office/drawing/2014/main" id="{BAD7BE38-29BC-42D8-A346-F4B690576867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288" name="Shape 3" descr="*">
          <a:extLst>
            <a:ext uri="{FF2B5EF4-FFF2-40B4-BE49-F238E27FC236}">
              <a16:creationId xmlns:a16="http://schemas.microsoft.com/office/drawing/2014/main" id="{63A91144-EADF-453D-9199-3B8D53E0E05A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289" name="Shape 3" descr="*">
          <a:extLst>
            <a:ext uri="{FF2B5EF4-FFF2-40B4-BE49-F238E27FC236}">
              <a16:creationId xmlns:a16="http://schemas.microsoft.com/office/drawing/2014/main" id="{64B2FE4A-302D-4F14-BDE4-5C9564B19590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0025"/>
    <xdr:sp macro="" textlink="">
      <xdr:nvSpPr>
        <xdr:cNvPr id="4290" name="Shape 4" descr="*">
          <a:extLst>
            <a:ext uri="{FF2B5EF4-FFF2-40B4-BE49-F238E27FC236}">
              <a16:creationId xmlns:a16="http://schemas.microsoft.com/office/drawing/2014/main" id="{7DAFC4FA-EBC8-4F8E-87AB-44D1F0BD5F97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0025"/>
    <xdr:sp macro="" textlink="">
      <xdr:nvSpPr>
        <xdr:cNvPr id="4291" name="Shape 4" descr="*">
          <a:extLst>
            <a:ext uri="{FF2B5EF4-FFF2-40B4-BE49-F238E27FC236}">
              <a16:creationId xmlns:a16="http://schemas.microsoft.com/office/drawing/2014/main" id="{3D1CDBF4-A5EE-47A8-B596-C8C25F17197C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0025"/>
    <xdr:sp macro="" textlink="">
      <xdr:nvSpPr>
        <xdr:cNvPr id="4292" name="Shape 4" descr="*">
          <a:extLst>
            <a:ext uri="{FF2B5EF4-FFF2-40B4-BE49-F238E27FC236}">
              <a16:creationId xmlns:a16="http://schemas.microsoft.com/office/drawing/2014/main" id="{E165770E-5566-4FEC-B624-DC7568E82825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0025"/>
    <xdr:sp macro="" textlink="">
      <xdr:nvSpPr>
        <xdr:cNvPr id="4293" name="Shape 4" descr="*">
          <a:extLst>
            <a:ext uri="{FF2B5EF4-FFF2-40B4-BE49-F238E27FC236}">
              <a16:creationId xmlns:a16="http://schemas.microsoft.com/office/drawing/2014/main" id="{AA234849-7D52-44B3-AFBA-42880EF04BD3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294" name="Shape 3" descr="*">
          <a:extLst>
            <a:ext uri="{FF2B5EF4-FFF2-40B4-BE49-F238E27FC236}">
              <a16:creationId xmlns:a16="http://schemas.microsoft.com/office/drawing/2014/main" id="{6E8E11E2-6AB2-4C45-9273-2F161A28F9A6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295" name="Shape 3" descr="*">
          <a:extLst>
            <a:ext uri="{FF2B5EF4-FFF2-40B4-BE49-F238E27FC236}">
              <a16:creationId xmlns:a16="http://schemas.microsoft.com/office/drawing/2014/main" id="{8FD08211-802C-4CD1-A2B6-76BF58662C09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296" name="Shape 3" descr="*">
          <a:extLst>
            <a:ext uri="{FF2B5EF4-FFF2-40B4-BE49-F238E27FC236}">
              <a16:creationId xmlns:a16="http://schemas.microsoft.com/office/drawing/2014/main" id="{2153D661-F0B1-426A-9C88-ED0F6DE4000C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297" name="Shape 3" descr="*">
          <a:extLst>
            <a:ext uri="{FF2B5EF4-FFF2-40B4-BE49-F238E27FC236}">
              <a16:creationId xmlns:a16="http://schemas.microsoft.com/office/drawing/2014/main" id="{F9160512-5FC7-44D9-8C4C-8809772001FD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0025"/>
    <xdr:sp macro="" textlink="">
      <xdr:nvSpPr>
        <xdr:cNvPr id="4298" name="Shape 4" descr="*">
          <a:extLst>
            <a:ext uri="{FF2B5EF4-FFF2-40B4-BE49-F238E27FC236}">
              <a16:creationId xmlns:a16="http://schemas.microsoft.com/office/drawing/2014/main" id="{A3754757-671F-4D3E-86AB-61B06820BD03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0025"/>
    <xdr:sp macro="" textlink="">
      <xdr:nvSpPr>
        <xdr:cNvPr id="4299" name="Shape 4" descr="*">
          <a:extLst>
            <a:ext uri="{FF2B5EF4-FFF2-40B4-BE49-F238E27FC236}">
              <a16:creationId xmlns:a16="http://schemas.microsoft.com/office/drawing/2014/main" id="{F0F292E8-9567-448F-8162-C560D4856DFC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0025"/>
    <xdr:sp macro="" textlink="">
      <xdr:nvSpPr>
        <xdr:cNvPr id="4300" name="Shape 4" descr="*">
          <a:extLst>
            <a:ext uri="{FF2B5EF4-FFF2-40B4-BE49-F238E27FC236}">
              <a16:creationId xmlns:a16="http://schemas.microsoft.com/office/drawing/2014/main" id="{F3905AFD-9756-4D13-8E3C-33A3FD080364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0025"/>
    <xdr:sp macro="" textlink="">
      <xdr:nvSpPr>
        <xdr:cNvPr id="4301" name="Shape 4" descr="*">
          <a:extLst>
            <a:ext uri="{FF2B5EF4-FFF2-40B4-BE49-F238E27FC236}">
              <a16:creationId xmlns:a16="http://schemas.microsoft.com/office/drawing/2014/main" id="{61A75C74-BEC2-43A7-8B15-99FD9D483E70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302" name="Shape 3" descr="*">
          <a:extLst>
            <a:ext uri="{FF2B5EF4-FFF2-40B4-BE49-F238E27FC236}">
              <a16:creationId xmlns:a16="http://schemas.microsoft.com/office/drawing/2014/main" id="{76BAA24E-8446-44BA-87C4-70A287F7001E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303" name="Shape 3" descr="*">
          <a:extLst>
            <a:ext uri="{FF2B5EF4-FFF2-40B4-BE49-F238E27FC236}">
              <a16:creationId xmlns:a16="http://schemas.microsoft.com/office/drawing/2014/main" id="{C526D450-C4BF-4DB2-ABEB-78D5E25881E7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304" name="Shape 3" descr="*">
          <a:extLst>
            <a:ext uri="{FF2B5EF4-FFF2-40B4-BE49-F238E27FC236}">
              <a16:creationId xmlns:a16="http://schemas.microsoft.com/office/drawing/2014/main" id="{0C5A30A0-B9D9-4B10-933D-4086B1B8DF9A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305" name="Shape 3" descr="*">
          <a:extLst>
            <a:ext uri="{FF2B5EF4-FFF2-40B4-BE49-F238E27FC236}">
              <a16:creationId xmlns:a16="http://schemas.microsoft.com/office/drawing/2014/main" id="{8388A127-157F-471E-B1B4-85B5B9D87F75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0025"/>
    <xdr:sp macro="" textlink="">
      <xdr:nvSpPr>
        <xdr:cNvPr id="4306" name="Shape 4" descr="*">
          <a:extLst>
            <a:ext uri="{FF2B5EF4-FFF2-40B4-BE49-F238E27FC236}">
              <a16:creationId xmlns:a16="http://schemas.microsoft.com/office/drawing/2014/main" id="{69777C2C-2428-490A-969B-4EB6A65DD777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0025"/>
    <xdr:sp macro="" textlink="">
      <xdr:nvSpPr>
        <xdr:cNvPr id="4307" name="Shape 4" descr="*">
          <a:extLst>
            <a:ext uri="{FF2B5EF4-FFF2-40B4-BE49-F238E27FC236}">
              <a16:creationId xmlns:a16="http://schemas.microsoft.com/office/drawing/2014/main" id="{9FDF9156-2A34-4C01-B01B-2DBB5F62D9AE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0025"/>
    <xdr:sp macro="" textlink="">
      <xdr:nvSpPr>
        <xdr:cNvPr id="4308" name="Shape 4" descr="*">
          <a:extLst>
            <a:ext uri="{FF2B5EF4-FFF2-40B4-BE49-F238E27FC236}">
              <a16:creationId xmlns:a16="http://schemas.microsoft.com/office/drawing/2014/main" id="{AE3DA217-195D-4166-8385-AE630AF512F0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0025"/>
    <xdr:sp macro="" textlink="">
      <xdr:nvSpPr>
        <xdr:cNvPr id="4309" name="Shape 4" descr="*">
          <a:extLst>
            <a:ext uri="{FF2B5EF4-FFF2-40B4-BE49-F238E27FC236}">
              <a16:creationId xmlns:a16="http://schemas.microsoft.com/office/drawing/2014/main" id="{BBB5F6E4-D486-415F-8F56-039CEE3BB7EE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310" name="Shape 3" descr="*">
          <a:extLst>
            <a:ext uri="{FF2B5EF4-FFF2-40B4-BE49-F238E27FC236}">
              <a16:creationId xmlns:a16="http://schemas.microsoft.com/office/drawing/2014/main" id="{3911EFC2-6C26-4E30-8F51-CCE8F4549DC3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311" name="Shape 3" descr="*">
          <a:extLst>
            <a:ext uri="{FF2B5EF4-FFF2-40B4-BE49-F238E27FC236}">
              <a16:creationId xmlns:a16="http://schemas.microsoft.com/office/drawing/2014/main" id="{2E0670DC-5E05-4146-A5F8-1C6E002A4986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312" name="Shape 3" descr="*">
          <a:extLst>
            <a:ext uri="{FF2B5EF4-FFF2-40B4-BE49-F238E27FC236}">
              <a16:creationId xmlns:a16="http://schemas.microsoft.com/office/drawing/2014/main" id="{8037DBC4-14B1-45D3-A21C-12C300E486F3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313" name="Shape 3" descr="*">
          <a:extLst>
            <a:ext uri="{FF2B5EF4-FFF2-40B4-BE49-F238E27FC236}">
              <a16:creationId xmlns:a16="http://schemas.microsoft.com/office/drawing/2014/main" id="{EC933A29-ABB2-4F18-A607-0A753F0A6D53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0025"/>
    <xdr:sp macro="" textlink="">
      <xdr:nvSpPr>
        <xdr:cNvPr id="4314" name="Shape 4" descr="*">
          <a:extLst>
            <a:ext uri="{FF2B5EF4-FFF2-40B4-BE49-F238E27FC236}">
              <a16:creationId xmlns:a16="http://schemas.microsoft.com/office/drawing/2014/main" id="{03FFD541-FE6D-45F2-AFC4-51A849563359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0025"/>
    <xdr:sp macro="" textlink="">
      <xdr:nvSpPr>
        <xdr:cNvPr id="4315" name="Shape 4" descr="*">
          <a:extLst>
            <a:ext uri="{FF2B5EF4-FFF2-40B4-BE49-F238E27FC236}">
              <a16:creationId xmlns:a16="http://schemas.microsoft.com/office/drawing/2014/main" id="{E67B51F5-658F-47B8-A22B-F5F0DEE3036A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0025"/>
    <xdr:sp macro="" textlink="">
      <xdr:nvSpPr>
        <xdr:cNvPr id="4316" name="Shape 4" descr="*">
          <a:extLst>
            <a:ext uri="{FF2B5EF4-FFF2-40B4-BE49-F238E27FC236}">
              <a16:creationId xmlns:a16="http://schemas.microsoft.com/office/drawing/2014/main" id="{CDBAECAA-7C60-434C-B4EC-F1EBA83FADE5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0025"/>
    <xdr:sp macro="" textlink="">
      <xdr:nvSpPr>
        <xdr:cNvPr id="4317" name="Shape 4" descr="*">
          <a:extLst>
            <a:ext uri="{FF2B5EF4-FFF2-40B4-BE49-F238E27FC236}">
              <a16:creationId xmlns:a16="http://schemas.microsoft.com/office/drawing/2014/main" id="{65CCB870-7680-40A5-958F-ECB222A38D42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318" name="Shape 3" descr="*">
          <a:extLst>
            <a:ext uri="{FF2B5EF4-FFF2-40B4-BE49-F238E27FC236}">
              <a16:creationId xmlns:a16="http://schemas.microsoft.com/office/drawing/2014/main" id="{FBCEE471-5B85-43B7-B7D4-CC58DC72A9A9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319" name="Shape 3" descr="*">
          <a:extLst>
            <a:ext uri="{FF2B5EF4-FFF2-40B4-BE49-F238E27FC236}">
              <a16:creationId xmlns:a16="http://schemas.microsoft.com/office/drawing/2014/main" id="{1143C21A-F1CC-42DE-B226-B5D9C5E8FBEF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320" name="Shape 3" descr="*">
          <a:extLst>
            <a:ext uri="{FF2B5EF4-FFF2-40B4-BE49-F238E27FC236}">
              <a16:creationId xmlns:a16="http://schemas.microsoft.com/office/drawing/2014/main" id="{332E0ED9-DB65-4164-8A09-670EA82D8F29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321" name="Shape 3" descr="*">
          <a:extLst>
            <a:ext uri="{FF2B5EF4-FFF2-40B4-BE49-F238E27FC236}">
              <a16:creationId xmlns:a16="http://schemas.microsoft.com/office/drawing/2014/main" id="{D36F2960-1520-45FE-99D0-889CA539A74F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0025"/>
    <xdr:sp macro="" textlink="">
      <xdr:nvSpPr>
        <xdr:cNvPr id="4322" name="Shape 4" descr="*">
          <a:extLst>
            <a:ext uri="{FF2B5EF4-FFF2-40B4-BE49-F238E27FC236}">
              <a16:creationId xmlns:a16="http://schemas.microsoft.com/office/drawing/2014/main" id="{BD1ED377-FA6A-45C2-BC25-3EB3342F8D31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0025"/>
    <xdr:sp macro="" textlink="">
      <xdr:nvSpPr>
        <xdr:cNvPr id="4323" name="Shape 4" descr="*">
          <a:extLst>
            <a:ext uri="{FF2B5EF4-FFF2-40B4-BE49-F238E27FC236}">
              <a16:creationId xmlns:a16="http://schemas.microsoft.com/office/drawing/2014/main" id="{F5BD9EEF-BF8C-4136-97E9-9EC9E057603C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0025"/>
    <xdr:sp macro="" textlink="">
      <xdr:nvSpPr>
        <xdr:cNvPr id="4324" name="Shape 4" descr="*">
          <a:extLst>
            <a:ext uri="{FF2B5EF4-FFF2-40B4-BE49-F238E27FC236}">
              <a16:creationId xmlns:a16="http://schemas.microsoft.com/office/drawing/2014/main" id="{05A9AA64-A797-4720-9D2D-425176098DF7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0025"/>
    <xdr:sp macro="" textlink="">
      <xdr:nvSpPr>
        <xdr:cNvPr id="4325" name="Shape 4" descr="*">
          <a:extLst>
            <a:ext uri="{FF2B5EF4-FFF2-40B4-BE49-F238E27FC236}">
              <a16:creationId xmlns:a16="http://schemas.microsoft.com/office/drawing/2014/main" id="{18160A2A-3954-4EB1-B209-037FDACB271A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326" name="Shape 3" descr="*">
          <a:extLst>
            <a:ext uri="{FF2B5EF4-FFF2-40B4-BE49-F238E27FC236}">
              <a16:creationId xmlns:a16="http://schemas.microsoft.com/office/drawing/2014/main" id="{729F911C-B44E-4E45-BB09-92EC221D77A6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327" name="Shape 3" descr="*">
          <a:extLst>
            <a:ext uri="{FF2B5EF4-FFF2-40B4-BE49-F238E27FC236}">
              <a16:creationId xmlns:a16="http://schemas.microsoft.com/office/drawing/2014/main" id="{5E493E9C-42F6-4037-A7A1-6663AA5FDF43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328" name="Shape 3" descr="*">
          <a:extLst>
            <a:ext uri="{FF2B5EF4-FFF2-40B4-BE49-F238E27FC236}">
              <a16:creationId xmlns:a16="http://schemas.microsoft.com/office/drawing/2014/main" id="{21FB902B-F6D3-4146-A2C5-375E6351CF72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329" name="Shape 3" descr="*">
          <a:extLst>
            <a:ext uri="{FF2B5EF4-FFF2-40B4-BE49-F238E27FC236}">
              <a16:creationId xmlns:a16="http://schemas.microsoft.com/office/drawing/2014/main" id="{63F8CB18-470A-40F9-AB57-FA16CC5DC0F2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0025"/>
    <xdr:sp macro="" textlink="">
      <xdr:nvSpPr>
        <xdr:cNvPr id="4330" name="Shape 4" descr="*">
          <a:extLst>
            <a:ext uri="{FF2B5EF4-FFF2-40B4-BE49-F238E27FC236}">
              <a16:creationId xmlns:a16="http://schemas.microsoft.com/office/drawing/2014/main" id="{8DE72637-46CC-434D-ACAD-C0686E409B0A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0025"/>
    <xdr:sp macro="" textlink="">
      <xdr:nvSpPr>
        <xdr:cNvPr id="4331" name="Shape 4" descr="*">
          <a:extLst>
            <a:ext uri="{FF2B5EF4-FFF2-40B4-BE49-F238E27FC236}">
              <a16:creationId xmlns:a16="http://schemas.microsoft.com/office/drawing/2014/main" id="{CCA33436-EF15-4D0E-862E-D8E7AB64ABFB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0025"/>
    <xdr:sp macro="" textlink="">
      <xdr:nvSpPr>
        <xdr:cNvPr id="4332" name="Shape 4" descr="*">
          <a:extLst>
            <a:ext uri="{FF2B5EF4-FFF2-40B4-BE49-F238E27FC236}">
              <a16:creationId xmlns:a16="http://schemas.microsoft.com/office/drawing/2014/main" id="{C1BBE009-0092-4E98-BB66-C22D0A21C09C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0025"/>
    <xdr:sp macro="" textlink="">
      <xdr:nvSpPr>
        <xdr:cNvPr id="4333" name="Shape 4" descr="*">
          <a:extLst>
            <a:ext uri="{FF2B5EF4-FFF2-40B4-BE49-F238E27FC236}">
              <a16:creationId xmlns:a16="http://schemas.microsoft.com/office/drawing/2014/main" id="{3EB9F8D0-CEA7-44E5-9809-818FE971C2C2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334" name="Shape 3" descr="*">
          <a:extLst>
            <a:ext uri="{FF2B5EF4-FFF2-40B4-BE49-F238E27FC236}">
              <a16:creationId xmlns:a16="http://schemas.microsoft.com/office/drawing/2014/main" id="{2A4C6BFE-C77B-4FB0-A1B3-036B0229CC9E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335" name="Shape 3" descr="*">
          <a:extLst>
            <a:ext uri="{FF2B5EF4-FFF2-40B4-BE49-F238E27FC236}">
              <a16:creationId xmlns:a16="http://schemas.microsoft.com/office/drawing/2014/main" id="{B0A1490E-2C6C-46F5-B03C-A398D7143B9A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336" name="Shape 3" descr="*">
          <a:extLst>
            <a:ext uri="{FF2B5EF4-FFF2-40B4-BE49-F238E27FC236}">
              <a16:creationId xmlns:a16="http://schemas.microsoft.com/office/drawing/2014/main" id="{91380F03-4772-4B1F-BD5A-2FE1D6D30E76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337" name="Shape 3" descr="*">
          <a:extLst>
            <a:ext uri="{FF2B5EF4-FFF2-40B4-BE49-F238E27FC236}">
              <a16:creationId xmlns:a16="http://schemas.microsoft.com/office/drawing/2014/main" id="{E784C20B-0237-4ABF-8DA3-79EA12AD9C0C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0025"/>
    <xdr:sp macro="" textlink="">
      <xdr:nvSpPr>
        <xdr:cNvPr id="4338" name="Shape 4" descr="*">
          <a:extLst>
            <a:ext uri="{FF2B5EF4-FFF2-40B4-BE49-F238E27FC236}">
              <a16:creationId xmlns:a16="http://schemas.microsoft.com/office/drawing/2014/main" id="{68C073CD-3645-4CE1-9107-19F22C654B05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339" name="Shape 3" descr="*">
          <a:extLst>
            <a:ext uri="{FF2B5EF4-FFF2-40B4-BE49-F238E27FC236}">
              <a16:creationId xmlns:a16="http://schemas.microsoft.com/office/drawing/2014/main" id="{3EEDFF38-112E-4F0E-9D83-DDE4FEEA63EB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340" name="Shape 3" descr="*">
          <a:extLst>
            <a:ext uri="{FF2B5EF4-FFF2-40B4-BE49-F238E27FC236}">
              <a16:creationId xmlns:a16="http://schemas.microsoft.com/office/drawing/2014/main" id="{931FAC0C-EF9F-4924-A3A7-AF6640F299CF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341" name="Shape 3" descr="*">
          <a:extLst>
            <a:ext uri="{FF2B5EF4-FFF2-40B4-BE49-F238E27FC236}">
              <a16:creationId xmlns:a16="http://schemas.microsoft.com/office/drawing/2014/main" id="{CEA208F9-B400-4EE6-A9A5-C4A0C5209174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342" name="Shape 3" descr="*">
          <a:extLst>
            <a:ext uri="{FF2B5EF4-FFF2-40B4-BE49-F238E27FC236}">
              <a16:creationId xmlns:a16="http://schemas.microsoft.com/office/drawing/2014/main" id="{00224AB4-82A9-444C-A855-7E36D0351DC8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0025"/>
    <xdr:sp macro="" textlink="">
      <xdr:nvSpPr>
        <xdr:cNvPr id="4343" name="Shape 4" descr="*">
          <a:extLst>
            <a:ext uri="{FF2B5EF4-FFF2-40B4-BE49-F238E27FC236}">
              <a16:creationId xmlns:a16="http://schemas.microsoft.com/office/drawing/2014/main" id="{041D93EF-7A73-49B7-83C3-7615B3458149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344" name="Shape 3" descr="*">
          <a:extLst>
            <a:ext uri="{FF2B5EF4-FFF2-40B4-BE49-F238E27FC236}">
              <a16:creationId xmlns:a16="http://schemas.microsoft.com/office/drawing/2014/main" id="{A4DA49DD-BC98-44EB-8D44-BD123ADD455F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345" name="Shape 3" descr="*">
          <a:extLst>
            <a:ext uri="{FF2B5EF4-FFF2-40B4-BE49-F238E27FC236}">
              <a16:creationId xmlns:a16="http://schemas.microsoft.com/office/drawing/2014/main" id="{C727A26A-53E6-4D14-B1D9-1AF472713D0A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346" name="Shape 3" descr="*">
          <a:extLst>
            <a:ext uri="{FF2B5EF4-FFF2-40B4-BE49-F238E27FC236}">
              <a16:creationId xmlns:a16="http://schemas.microsoft.com/office/drawing/2014/main" id="{56427001-4F9F-4870-AD1B-0CE6569C6DA8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347" name="Shape 3" descr="*">
          <a:extLst>
            <a:ext uri="{FF2B5EF4-FFF2-40B4-BE49-F238E27FC236}">
              <a16:creationId xmlns:a16="http://schemas.microsoft.com/office/drawing/2014/main" id="{1BE68836-731E-4362-86CD-CFC0969CC2B6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0025"/>
    <xdr:sp macro="" textlink="">
      <xdr:nvSpPr>
        <xdr:cNvPr id="4348" name="Shape 4" descr="*">
          <a:extLst>
            <a:ext uri="{FF2B5EF4-FFF2-40B4-BE49-F238E27FC236}">
              <a16:creationId xmlns:a16="http://schemas.microsoft.com/office/drawing/2014/main" id="{68256A35-C458-49E1-825D-5DFC31302668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349" name="Shape 3" descr="*">
          <a:extLst>
            <a:ext uri="{FF2B5EF4-FFF2-40B4-BE49-F238E27FC236}">
              <a16:creationId xmlns:a16="http://schemas.microsoft.com/office/drawing/2014/main" id="{6590C6AE-9B9C-46A8-B95B-4EDED3AD2E5F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350" name="Shape 3" descr="*">
          <a:extLst>
            <a:ext uri="{FF2B5EF4-FFF2-40B4-BE49-F238E27FC236}">
              <a16:creationId xmlns:a16="http://schemas.microsoft.com/office/drawing/2014/main" id="{29242534-EBE0-4C62-855C-668C50F49650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351" name="Shape 3" descr="*">
          <a:extLst>
            <a:ext uri="{FF2B5EF4-FFF2-40B4-BE49-F238E27FC236}">
              <a16:creationId xmlns:a16="http://schemas.microsoft.com/office/drawing/2014/main" id="{5FAA71DC-AE0B-4D02-B12B-F09E596A1F85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352" name="Shape 3" descr="*">
          <a:extLst>
            <a:ext uri="{FF2B5EF4-FFF2-40B4-BE49-F238E27FC236}">
              <a16:creationId xmlns:a16="http://schemas.microsoft.com/office/drawing/2014/main" id="{4831193C-D66C-4E64-997E-316AAD6A4C12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0025"/>
    <xdr:sp macro="" textlink="">
      <xdr:nvSpPr>
        <xdr:cNvPr id="4353" name="Shape 4" descr="*">
          <a:extLst>
            <a:ext uri="{FF2B5EF4-FFF2-40B4-BE49-F238E27FC236}">
              <a16:creationId xmlns:a16="http://schemas.microsoft.com/office/drawing/2014/main" id="{F9014E1E-0B7E-409F-9184-D8F9BCE7B04C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354" name="Shape 3" descr="*">
          <a:extLst>
            <a:ext uri="{FF2B5EF4-FFF2-40B4-BE49-F238E27FC236}">
              <a16:creationId xmlns:a16="http://schemas.microsoft.com/office/drawing/2014/main" id="{0DC66317-D820-4D68-85D2-0535FFB227AF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355" name="Shape 3" descr="*">
          <a:extLst>
            <a:ext uri="{FF2B5EF4-FFF2-40B4-BE49-F238E27FC236}">
              <a16:creationId xmlns:a16="http://schemas.microsoft.com/office/drawing/2014/main" id="{D9DF30F4-27C6-480D-AB02-9AF6B5130180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356" name="Shape 3" descr="*">
          <a:extLst>
            <a:ext uri="{FF2B5EF4-FFF2-40B4-BE49-F238E27FC236}">
              <a16:creationId xmlns:a16="http://schemas.microsoft.com/office/drawing/2014/main" id="{2AF24A01-AD38-40A6-A789-D2B435EC49A7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357" name="Shape 3" descr="*">
          <a:extLst>
            <a:ext uri="{FF2B5EF4-FFF2-40B4-BE49-F238E27FC236}">
              <a16:creationId xmlns:a16="http://schemas.microsoft.com/office/drawing/2014/main" id="{0D6A2859-AE4E-46A1-9EAD-B42D4C1A7D95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0025"/>
    <xdr:sp macro="" textlink="">
      <xdr:nvSpPr>
        <xdr:cNvPr id="4358" name="Shape 4" descr="*">
          <a:extLst>
            <a:ext uri="{FF2B5EF4-FFF2-40B4-BE49-F238E27FC236}">
              <a16:creationId xmlns:a16="http://schemas.microsoft.com/office/drawing/2014/main" id="{900B9DB4-3480-4117-B60D-7CF5907EC66B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359" name="Shape 3" descr="*">
          <a:extLst>
            <a:ext uri="{FF2B5EF4-FFF2-40B4-BE49-F238E27FC236}">
              <a16:creationId xmlns:a16="http://schemas.microsoft.com/office/drawing/2014/main" id="{435095D9-E222-46F3-BE81-11152AAA0BD4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360" name="Shape 3" descr="*">
          <a:extLst>
            <a:ext uri="{FF2B5EF4-FFF2-40B4-BE49-F238E27FC236}">
              <a16:creationId xmlns:a16="http://schemas.microsoft.com/office/drawing/2014/main" id="{1C97CC81-B683-4F3D-B20F-D110EC009F81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361" name="Shape 3" descr="*">
          <a:extLst>
            <a:ext uri="{FF2B5EF4-FFF2-40B4-BE49-F238E27FC236}">
              <a16:creationId xmlns:a16="http://schemas.microsoft.com/office/drawing/2014/main" id="{6B866A0C-E5F5-4F13-BA0D-AD89489D86F2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362" name="Shape 3" descr="*">
          <a:extLst>
            <a:ext uri="{FF2B5EF4-FFF2-40B4-BE49-F238E27FC236}">
              <a16:creationId xmlns:a16="http://schemas.microsoft.com/office/drawing/2014/main" id="{EDFDE078-945C-44EA-80D4-7F4570C15852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0025"/>
    <xdr:sp macro="" textlink="">
      <xdr:nvSpPr>
        <xdr:cNvPr id="4363" name="Shape 4" descr="*">
          <a:extLst>
            <a:ext uri="{FF2B5EF4-FFF2-40B4-BE49-F238E27FC236}">
              <a16:creationId xmlns:a16="http://schemas.microsoft.com/office/drawing/2014/main" id="{DC0F92F6-7EEE-4754-9ADC-B9D17C58D461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364" name="Shape 3" descr="*">
          <a:extLst>
            <a:ext uri="{FF2B5EF4-FFF2-40B4-BE49-F238E27FC236}">
              <a16:creationId xmlns:a16="http://schemas.microsoft.com/office/drawing/2014/main" id="{16FE30F3-B794-4192-AC50-293C767863AF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365" name="Shape 3" descr="*">
          <a:extLst>
            <a:ext uri="{FF2B5EF4-FFF2-40B4-BE49-F238E27FC236}">
              <a16:creationId xmlns:a16="http://schemas.microsoft.com/office/drawing/2014/main" id="{4F42B347-942B-440D-8207-3AA6AF0E66F5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366" name="Shape 3" descr="*">
          <a:extLst>
            <a:ext uri="{FF2B5EF4-FFF2-40B4-BE49-F238E27FC236}">
              <a16:creationId xmlns:a16="http://schemas.microsoft.com/office/drawing/2014/main" id="{70F7F1F5-3BC7-4DF2-8EC2-422C8E3A220E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367" name="Shape 3" descr="*">
          <a:extLst>
            <a:ext uri="{FF2B5EF4-FFF2-40B4-BE49-F238E27FC236}">
              <a16:creationId xmlns:a16="http://schemas.microsoft.com/office/drawing/2014/main" id="{65C581DB-4E54-41CB-82A3-35C098D6D7D3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190500"/>
    <xdr:sp macro="" textlink="">
      <xdr:nvSpPr>
        <xdr:cNvPr id="4368" name="Shape 4" descr="*">
          <a:extLst>
            <a:ext uri="{FF2B5EF4-FFF2-40B4-BE49-F238E27FC236}">
              <a16:creationId xmlns:a16="http://schemas.microsoft.com/office/drawing/2014/main" id="{2FBF1A29-C3FD-47F1-A0BD-8B649C8326DD}"/>
            </a:ext>
          </a:extLst>
        </xdr:cNvPr>
        <xdr:cNvSpPr/>
      </xdr:nvSpPr>
      <xdr:spPr>
        <a:xfrm>
          <a:off x="1011621" y="420354672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369" name="Shape 3" descr="*">
          <a:extLst>
            <a:ext uri="{FF2B5EF4-FFF2-40B4-BE49-F238E27FC236}">
              <a16:creationId xmlns:a16="http://schemas.microsoft.com/office/drawing/2014/main" id="{8E53E676-9E1E-47FD-8BF8-4B3D8BF21F21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370" name="Shape 3" descr="*">
          <a:extLst>
            <a:ext uri="{FF2B5EF4-FFF2-40B4-BE49-F238E27FC236}">
              <a16:creationId xmlns:a16="http://schemas.microsoft.com/office/drawing/2014/main" id="{1D360F5C-3A1F-4EE5-ABD1-A5936B1E9B61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371" name="Shape 3" descr="*">
          <a:extLst>
            <a:ext uri="{FF2B5EF4-FFF2-40B4-BE49-F238E27FC236}">
              <a16:creationId xmlns:a16="http://schemas.microsoft.com/office/drawing/2014/main" id="{FF1952B0-1D33-41F8-8D0D-F2ED5FD583C1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372" name="Shape 3" descr="*">
          <a:extLst>
            <a:ext uri="{FF2B5EF4-FFF2-40B4-BE49-F238E27FC236}">
              <a16:creationId xmlns:a16="http://schemas.microsoft.com/office/drawing/2014/main" id="{2890F1D8-E8AA-41A2-9F84-66C2D45F67C3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190500"/>
    <xdr:sp macro="" textlink="">
      <xdr:nvSpPr>
        <xdr:cNvPr id="4373" name="Shape 4" descr="*">
          <a:extLst>
            <a:ext uri="{FF2B5EF4-FFF2-40B4-BE49-F238E27FC236}">
              <a16:creationId xmlns:a16="http://schemas.microsoft.com/office/drawing/2014/main" id="{435838F9-C1E1-41BD-AF7A-32F02F7B4053}"/>
            </a:ext>
          </a:extLst>
        </xdr:cNvPr>
        <xdr:cNvSpPr/>
      </xdr:nvSpPr>
      <xdr:spPr>
        <a:xfrm>
          <a:off x="1011621" y="420354672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374" name="Shape 3" descr="*">
          <a:extLst>
            <a:ext uri="{FF2B5EF4-FFF2-40B4-BE49-F238E27FC236}">
              <a16:creationId xmlns:a16="http://schemas.microsoft.com/office/drawing/2014/main" id="{28475F59-309A-404D-A9B5-F0628BFB3BBF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375" name="Shape 3" descr="*">
          <a:extLst>
            <a:ext uri="{FF2B5EF4-FFF2-40B4-BE49-F238E27FC236}">
              <a16:creationId xmlns:a16="http://schemas.microsoft.com/office/drawing/2014/main" id="{485615E4-DB16-462B-8C34-A78313A8C21A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376" name="Shape 3" descr="*">
          <a:extLst>
            <a:ext uri="{FF2B5EF4-FFF2-40B4-BE49-F238E27FC236}">
              <a16:creationId xmlns:a16="http://schemas.microsoft.com/office/drawing/2014/main" id="{F3AC8A67-4C2A-4844-ACA4-AFDBDE5634E6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377" name="Shape 3" descr="*">
          <a:extLst>
            <a:ext uri="{FF2B5EF4-FFF2-40B4-BE49-F238E27FC236}">
              <a16:creationId xmlns:a16="http://schemas.microsoft.com/office/drawing/2014/main" id="{F5D5E587-ED1A-4E03-A79B-C849CFA36DBF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190500"/>
    <xdr:sp macro="" textlink="">
      <xdr:nvSpPr>
        <xdr:cNvPr id="4378" name="Shape 4" descr="*">
          <a:extLst>
            <a:ext uri="{FF2B5EF4-FFF2-40B4-BE49-F238E27FC236}">
              <a16:creationId xmlns:a16="http://schemas.microsoft.com/office/drawing/2014/main" id="{7EBEE840-B6BB-4F6D-90F7-2C3F1C14C60E}"/>
            </a:ext>
          </a:extLst>
        </xdr:cNvPr>
        <xdr:cNvSpPr/>
      </xdr:nvSpPr>
      <xdr:spPr>
        <a:xfrm>
          <a:off x="1011621" y="420354672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379" name="Shape 3" descr="*">
          <a:extLst>
            <a:ext uri="{FF2B5EF4-FFF2-40B4-BE49-F238E27FC236}">
              <a16:creationId xmlns:a16="http://schemas.microsoft.com/office/drawing/2014/main" id="{CDF65CC6-C0C4-4A8D-9C5A-E9CCBD117654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380" name="Shape 3" descr="*">
          <a:extLst>
            <a:ext uri="{FF2B5EF4-FFF2-40B4-BE49-F238E27FC236}">
              <a16:creationId xmlns:a16="http://schemas.microsoft.com/office/drawing/2014/main" id="{D32FF3C3-DEED-41BB-9A14-15731A726E94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381" name="Shape 3" descr="*">
          <a:extLst>
            <a:ext uri="{FF2B5EF4-FFF2-40B4-BE49-F238E27FC236}">
              <a16:creationId xmlns:a16="http://schemas.microsoft.com/office/drawing/2014/main" id="{B0EEC9F1-6488-4718-8DBF-073FF0422CC1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382" name="Shape 3" descr="*">
          <a:extLst>
            <a:ext uri="{FF2B5EF4-FFF2-40B4-BE49-F238E27FC236}">
              <a16:creationId xmlns:a16="http://schemas.microsoft.com/office/drawing/2014/main" id="{EC4934DB-1A6A-4176-8B82-FB227F2B8FCE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190500"/>
    <xdr:sp macro="" textlink="">
      <xdr:nvSpPr>
        <xdr:cNvPr id="4383" name="Shape 4" descr="*">
          <a:extLst>
            <a:ext uri="{FF2B5EF4-FFF2-40B4-BE49-F238E27FC236}">
              <a16:creationId xmlns:a16="http://schemas.microsoft.com/office/drawing/2014/main" id="{581E86E3-26C7-443F-B218-AA9D37A58244}"/>
            </a:ext>
          </a:extLst>
        </xdr:cNvPr>
        <xdr:cNvSpPr/>
      </xdr:nvSpPr>
      <xdr:spPr>
        <a:xfrm>
          <a:off x="1011621" y="420354672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384" name="Shape 3" descr="*">
          <a:extLst>
            <a:ext uri="{FF2B5EF4-FFF2-40B4-BE49-F238E27FC236}">
              <a16:creationId xmlns:a16="http://schemas.microsoft.com/office/drawing/2014/main" id="{05D57B63-3317-44C2-9CD9-FAFBE48E4FC6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385" name="Shape 3" descr="*">
          <a:extLst>
            <a:ext uri="{FF2B5EF4-FFF2-40B4-BE49-F238E27FC236}">
              <a16:creationId xmlns:a16="http://schemas.microsoft.com/office/drawing/2014/main" id="{E78F3C33-2171-4A03-90B4-CB1EE21B3ACA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386" name="Shape 3" descr="*">
          <a:extLst>
            <a:ext uri="{FF2B5EF4-FFF2-40B4-BE49-F238E27FC236}">
              <a16:creationId xmlns:a16="http://schemas.microsoft.com/office/drawing/2014/main" id="{DFEF035C-F170-44F7-B52F-88853F24EA48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387" name="Shape 3" descr="*">
          <a:extLst>
            <a:ext uri="{FF2B5EF4-FFF2-40B4-BE49-F238E27FC236}">
              <a16:creationId xmlns:a16="http://schemas.microsoft.com/office/drawing/2014/main" id="{F91D0F71-0505-4A52-9009-A63C46EC0BF4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190500"/>
    <xdr:sp macro="" textlink="">
      <xdr:nvSpPr>
        <xdr:cNvPr id="4388" name="Shape 4" descr="*">
          <a:extLst>
            <a:ext uri="{FF2B5EF4-FFF2-40B4-BE49-F238E27FC236}">
              <a16:creationId xmlns:a16="http://schemas.microsoft.com/office/drawing/2014/main" id="{21AF234A-5532-453F-9186-0E04C4DFBFA4}"/>
            </a:ext>
          </a:extLst>
        </xdr:cNvPr>
        <xdr:cNvSpPr/>
      </xdr:nvSpPr>
      <xdr:spPr>
        <a:xfrm>
          <a:off x="1011621" y="420354672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389" name="Shape 3" descr="*">
          <a:extLst>
            <a:ext uri="{FF2B5EF4-FFF2-40B4-BE49-F238E27FC236}">
              <a16:creationId xmlns:a16="http://schemas.microsoft.com/office/drawing/2014/main" id="{16D1C461-C8AF-400A-946C-78EBE65B946E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390" name="Shape 3" descr="*">
          <a:extLst>
            <a:ext uri="{FF2B5EF4-FFF2-40B4-BE49-F238E27FC236}">
              <a16:creationId xmlns:a16="http://schemas.microsoft.com/office/drawing/2014/main" id="{5A6C9F0E-2A49-4A64-8AD5-E90335413353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391" name="Shape 3" descr="*">
          <a:extLst>
            <a:ext uri="{FF2B5EF4-FFF2-40B4-BE49-F238E27FC236}">
              <a16:creationId xmlns:a16="http://schemas.microsoft.com/office/drawing/2014/main" id="{B0301A17-8B42-4987-A332-0D48C7EA4A7C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392" name="Shape 3" descr="*">
          <a:extLst>
            <a:ext uri="{FF2B5EF4-FFF2-40B4-BE49-F238E27FC236}">
              <a16:creationId xmlns:a16="http://schemas.microsoft.com/office/drawing/2014/main" id="{80587A6D-6F92-46C7-BF99-156F175CF154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190500"/>
    <xdr:sp macro="" textlink="">
      <xdr:nvSpPr>
        <xdr:cNvPr id="4393" name="Shape 4" descr="*">
          <a:extLst>
            <a:ext uri="{FF2B5EF4-FFF2-40B4-BE49-F238E27FC236}">
              <a16:creationId xmlns:a16="http://schemas.microsoft.com/office/drawing/2014/main" id="{BF5130D3-22D7-4BDA-BFF9-BFDFD00E8286}"/>
            </a:ext>
          </a:extLst>
        </xdr:cNvPr>
        <xdr:cNvSpPr/>
      </xdr:nvSpPr>
      <xdr:spPr>
        <a:xfrm>
          <a:off x="1011621" y="420354672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394" name="Shape 3" descr="*">
          <a:extLst>
            <a:ext uri="{FF2B5EF4-FFF2-40B4-BE49-F238E27FC236}">
              <a16:creationId xmlns:a16="http://schemas.microsoft.com/office/drawing/2014/main" id="{AE5EA8A1-AA64-4469-9AB1-FB9B376168AF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395" name="Shape 3" descr="*">
          <a:extLst>
            <a:ext uri="{FF2B5EF4-FFF2-40B4-BE49-F238E27FC236}">
              <a16:creationId xmlns:a16="http://schemas.microsoft.com/office/drawing/2014/main" id="{1F3000EB-A1BF-4222-9B76-E92CAB447FEC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396" name="Shape 3" descr="*">
          <a:extLst>
            <a:ext uri="{FF2B5EF4-FFF2-40B4-BE49-F238E27FC236}">
              <a16:creationId xmlns:a16="http://schemas.microsoft.com/office/drawing/2014/main" id="{764F68B5-F1B8-4169-9434-D4DBBAA554F7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397" name="Shape 3" descr="*">
          <a:extLst>
            <a:ext uri="{FF2B5EF4-FFF2-40B4-BE49-F238E27FC236}">
              <a16:creationId xmlns:a16="http://schemas.microsoft.com/office/drawing/2014/main" id="{E3E8B429-4564-4202-AD5B-07C6DBA87C03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0025"/>
    <xdr:sp macro="" textlink="">
      <xdr:nvSpPr>
        <xdr:cNvPr id="4398" name="Shape 4" descr="*">
          <a:extLst>
            <a:ext uri="{FF2B5EF4-FFF2-40B4-BE49-F238E27FC236}">
              <a16:creationId xmlns:a16="http://schemas.microsoft.com/office/drawing/2014/main" id="{15C47A6A-CD6F-4A65-B2B4-9035F57B7E1E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0025"/>
    <xdr:sp macro="" textlink="">
      <xdr:nvSpPr>
        <xdr:cNvPr id="4399" name="Shape 4" descr="*">
          <a:extLst>
            <a:ext uri="{FF2B5EF4-FFF2-40B4-BE49-F238E27FC236}">
              <a16:creationId xmlns:a16="http://schemas.microsoft.com/office/drawing/2014/main" id="{BA5FE7EB-1C92-4C06-AE67-C74D6DD8C7AD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0025"/>
    <xdr:sp macro="" textlink="">
      <xdr:nvSpPr>
        <xdr:cNvPr id="4400" name="Shape 4" descr="*">
          <a:extLst>
            <a:ext uri="{FF2B5EF4-FFF2-40B4-BE49-F238E27FC236}">
              <a16:creationId xmlns:a16="http://schemas.microsoft.com/office/drawing/2014/main" id="{050A62C6-991D-4842-A3B2-E81D7290392D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0025"/>
    <xdr:sp macro="" textlink="">
      <xdr:nvSpPr>
        <xdr:cNvPr id="4401" name="Shape 4" descr="*">
          <a:extLst>
            <a:ext uri="{FF2B5EF4-FFF2-40B4-BE49-F238E27FC236}">
              <a16:creationId xmlns:a16="http://schemas.microsoft.com/office/drawing/2014/main" id="{F834F3A5-EBAE-45B5-B5B9-9D734FF9B8DB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402" name="Shape 3" descr="*">
          <a:extLst>
            <a:ext uri="{FF2B5EF4-FFF2-40B4-BE49-F238E27FC236}">
              <a16:creationId xmlns:a16="http://schemas.microsoft.com/office/drawing/2014/main" id="{0DA0F053-2BC9-446E-830A-EB37D9BF5089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403" name="Shape 3" descr="*">
          <a:extLst>
            <a:ext uri="{FF2B5EF4-FFF2-40B4-BE49-F238E27FC236}">
              <a16:creationId xmlns:a16="http://schemas.microsoft.com/office/drawing/2014/main" id="{C668FCA2-0ECA-4156-957C-B9B73485BE76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404" name="Shape 3" descr="*">
          <a:extLst>
            <a:ext uri="{FF2B5EF4-FFF2-40B4-BE49-F238E27FC236}">
              <a16:creationId xmlns:a16="http://schemas.microsoft.com/office/drawing/2014/main" id="{E3505FB3-BB83-4D02-B50C-C0C2C579CB37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405" name="Shape 3" descr="*">
          <a:extLst>
            <a:ext uri="{FF2B5EF4-FFF2-40B4-BE49-F238E27FC236}">
              <a16:creationId xmlns:a16="http://schemas.microsoft.com/office/drawing/2014/main" id="{88FE5AF1-1A48-4321-8674-A99281CE076D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0025"/>
    <xdr:sp macro="" textlink="">
      <xdr:nvSpPr>
        <xdr:cNvPr id="4406" name="Shape 4" descr="*">
          <a:extLst>
            <a:ext uri="{FF2B5EF4-FFF2-40B4-BE49-F238E27FC236}">
              <a16:creationId xmlns:a16="http://schemas.microsoft.com/office/drawing/2014/main" id="{08DC4807-88D8-49DA-A389-8020505B85E9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0025"/>
    <xdr:sp macro="" textlink="">
      <xdr:nvSpPr>
        <xdr:cNvPr id="4407" name="Shape 4" descr="*">
          <a:extLst>
            <a:ext uri="{FF2B5EF4-FFF2-40B4-BE49-F238E27FC236}">
              <a16:creationId xmlns:a16="http://schemas.microsoft.com/office/drawing/2014/main" id="{36FDEEB7-A18A-4562-8C5D-90656A7AC532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0025"/>
    <xdr:sp macro="" textlink="">
      <xdr:nvSpPr>
        <xdr:cNvPr id="4408" name="Shape 4" descr="*">
          <a:extLst>
            <a:ext uri="{FF2B5EF4-FFF2-40B4-BE49-F238E27FC236}">
              <a16:creationId xmlns:a16="http://schemas.microsoft.com/office/drawing/2014/main" id="{EDC5BC9E-C151-46A1-AE87-6A51CDD3FA36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0025"/>
    <xdr:sp macro="" textlink="">
      <xdr:nvSpPr>
        <xdr:cNvPr id="4409" name="Shape 4" descr="*">
          <a:extLst>
            <a:ext uri="{FF2B5EF4-FFF2-40B4-BE49-F238E27FC236}">
              <a16:creationId xmlns:a16="http://schemas.microsoft.com/office/drawing/2014/main" id="{C2D2BE4D-360B-4D18-B3C3-7A02E3B66301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410" name="Shape 3" descr="*">
          <a:extLst>
            <a:ext uri="{FF2B5EF4-FFF2-40B4-BE49-F238E27FC236}">
              <a16:creationId xmlns:a16="http://schemas.microsoft.com/office/drawing/2014/main" id="{EED4B483-FC79-499A-BDBF-2BED7A36DF7B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411" name="Shape 3" descr="*">
          <a:extLst>
            <a:ext uri="{FF2B5EF4-FFF2-40B4-BE49-F238E27FC236}">
              <a16:creationId xmlns:a16="http://schemas.microsoft.com/office/drawing/2014/main" id="{E4B0FC6F-FB6B-4B47-9823-CDC351F9DB47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412" name="Shape 3" descr="*">
          <a:extLst>
            <a:ext uri="{FF2B5EF4-FFF2-40B4-BE49-F238E27FC236}">
              <a16:creationId xmlns:a16="http://schemas.microsoft.com/office/drawing/2014/main" id="{52EEF5F6-6F6D-4EFE-8CC7-ECE9E9218C47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413" name="Shape 3" descr="*">
          <a:extLst>
            <a:ext uri="{FF2B5EF4-FFF2-40B4-BE49-F238E27FC236}">
              <a16:creationId xmlns:a16="http://schemas.microsoft.com/office/drawing/2014/main" id="{8BE11F33-D164-4BCA-B8D4-8D27D92F0131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0025"/>
    <xdr:sp macro="" textlink="">
      <xdr:nvSpPr>
        <xdr:cNvPr id="4414" name="Shape 4" descr="*">
          <a:extLst>
            <a:ext uri="{FF2B5EF4-FFF2-40B4-BE49-F238E27FC236}">
              <a16:creationId xmlns:a16="http://schemas.microsoft.com/office/drawing/2014/main" id="{57E75B3B-DB41-42F9-98F3-911018141A2F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0025"/>
    <xdr:sp macro="" textlink="">
      <xdr:nvSpPr>
        <xdr:cNvPr id="4415" name="Shape 4" descr="*">
          <a:extLst>
            <a:ext uri="{FF2B5EF4-FFF2-40B4-BE49-F238E27FC236}">
              <a16:creationId xmlns:a16="http://schemas.microsoft.com/office/drawing/2014/main" id="{BA035BEC-93EA-4A82-B823-B73F24668E9F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0025"/>
    <xdr:sp macro="" textlink="">
      <xdr:nvSpPr>
        <xdr:cNvPr id="4416" name="Shape 4" descr="*">
          <a:extLst>
            <a:ext uri="{FF2B5EF4-FFF2-40B4-BE49-F238E27FC236}">
              <a16:creationId xmlns:a16="http://schemas.microsoft.com/office/drawing/2014/main" id="{0897F2A0-F162-4291-A49A-7C8439C033A8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0025"/>
    <xdr:sp macro="" textlink="">
      <xdr:nvSpPr>
        <xdr:cNvPr id="4417" name="Shape 4" descr="*">
          <a:extLst>
            <a:ext uri="{FF2B5EF4-FFF2-40B4-BE49-F238E27FC236}">
              <a16:creationId xmlns:a16="http://schemas.microsoft.com/office/drawing/2014/main" id="{7D836FBE-8123-43CA-B3EA-CBF7B0E41D33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418" name="Shape 3" descr="*">
          <a:extLst>
            <a:ext uri="{FF2B5EF4-FFF2-40B4-BE49-F238E27FC236}">
              <a16:creationId xmlns:a16="http://schemas.microsoft.com/office/drawing/2014/main" id="{B5B4D507-C9C2-4787-92D0-995286CB6B63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419" name="Shape 3" descr="*">
          <a:extLst>
            <a:ext uri="{FF2B5EF4-FFF2-40B4-BE49-F238E27FC236}">
              <a16:creationId xmlns:a16="http://schemas.microsoft.com/office/drawing/2014/main" id="{9110D508-8AEF-45B1-B452-A00D67D8797C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420" name="Shape 3" descr="*">
          <a:extLst>
            <a:ext uri="{FF2B5EF4-FFF2-40B4-BE49-F238E27FC236}">
              <a16:creationId xmlns:a16="http://schemas.microsoft.com/office/drawing/2014/main" id="{78A4D9BE-E1B8-4125-954F-E39696ECF4BC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421" name="Shape 3" descr="*">
          <a:extLst>
            <a:ext uri="{FF2B5EF4-FFF2-40B4-BE49-F238E27FC236}">
              <a16:creationId xmlns:a16="http://schemas.microsoft.com/office/drawing/2014/main" id="{12B206E8-3E12-4A6F-9A16-B11EE77B19B3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0025"/>
    <xdr:sp macro="" textlink="">
      <xdr:nvSpPr>
        <xdr:cNvPr id="4422" name="Shape 4" descr="*">
          <a:extLst>
            <a:ext uri="{FF2B5EF4-FFF2-40B4-BE49-F238E27FC236}">
              <a16:creationId xmlns:a16="http://schemas.microsoft.com/office/drawing/2014/main" id="{4764B761-9B32-4E12-8293-A1B2425DC96F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0025"/>
    <xdr:sp macro="" textlink="">
      <xdr:nvSpPr>
        <xdr:cNvPr id="4423" name="Shape 4" descr="*">
          <a:extLst>
            <a:ext uri="{FF2B5EF4-FFF2-40B4-BE49-F238E27FC236}">
              <a16:creationId xmlns:a16="http://schemas.microsoft.com/office/drawing/2014/main" id="{E23FF98C-C371-4A35-A5D4-98F216220F91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0025"/>
    <xdr:sp macro="" textlink="">
      <xdr:nvSpPr>
        <xdr:cNvPr id="4424" name="Shape 4" descr="*">
          <a:extLst>
            <a:ext uri="{FF2B5EF4-FFF2-40B4-BE49-F238E27FC236}">
              <a16:creationId xmlns:a16="http://schemas.microsoft.com/office/drawing/2014/main" id="{DC90A7B2-96FE-4B9E-B8A0-7A1BC2663C44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0025"/>
    <xdr:sp macro="" textlink="">
      <xdr:nvSpPr>
        <xdr:cNvPr id="4425" name="Shape 4" descr="*">
          <a:extLst>
            <a:ext uri="{FF2B5EF4-FFF2-40B4-BE49-F238E27FC236}">
              <a16:creationId xmlns:a16="http://schemas.microsoft.com/office/drawing/2014/main" id="{A32CD1A3-69CE-4869-971D-65809DBEC318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426" name="Shape 3" descr="*">
          <a:extLst>
            <a:ext uri="{FF2B5EF4-FFF2-40B4-BE49-F238E27FC236}">
              <a16:creationId xmlns:a16="http://schemas.microsoft.com/office/drawing/2014/main" id="{EE13ED0F-F218-4292-ADED-3049D3736032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427" name="Shape 3" descr="*">
          <a:extLst>
            <a:ext uri="{FF2B5EF4-FFF2-40B4-BE49-F238E27FC236}">
              <a16:creationId xmlns:a16="http://schemas.microsoft.com/office/drawing/2014/main" id="{5A6E2D17-EF33-458F-81ED-A911E9684C06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428" name="Shape 3" descr="*">
          <a:extLst>
            <a:ext uri="{FF2B5EF4-FFF2-40B4-BE49-F238E27FC236}">
              <a16:creationId xmlns:a16="http://schemas.microsoft.com/office/drawing/2014/main" id="{53666C9A-00EF-4A11-A313-1B5C3402087E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429" name="Shape 3" descr="*">
          <a:extLst>
            <a:ext uri="{FF2B5EF4-FFF2-40B4-BE49-F238E27FC236}">
              <a16:creationId xmlns:a16="http://schemas.microsoft.com/office/drawing/2014/main" id="{39A046C5-E8A9-4F05-AC13-5C8D44DF314F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0025"/>
    <xdr:sp macro="" textlink="">
      <xdr:nvSpPr>
        <xdr:cNvPr id="4430" name="Shape 4" descr="*">
          <a:extLst>
            <a:ext uri="{FF2B5EF4-FFF2-40B4-BE49-F238E27FC236}">
              <a16:creationId xmlns:a16="http://schemas.microsoft.com/office/drawing/2014/main" id="{307BEC95-5DD6-4B51-B753-565806A323FF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0025"/>
    <xdr:sp macro="" textlink="">
      <xdr:nvSpPr>
        <xdr:cNvPr id="4431" name="Shape 4" descr="*">
          <a:extLst>
            <a:ext uri="{FF2B5EF4-FFF2-40B4-BE49-F238E27FC236}">
              <a16:creationId xmlns:a16="http://schemas.microsoft.com/office/drawing/2014/main" id="{6C7128BA-B6A6-4890-A11B-D9233FAE0FDC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0025"/>
    <xdr:sp macro="" textlink="">
      <xdr:nvSpPr>
        <xdr:cNvPr id="4432" name="Shape 4" descr="*">
          <a:extLst>
            <a:ext uri="{FF2B5EF4-FFF2-40B4-BE49-F238E27FC236}">
              <a16:creationId xmlns:a16="http://schemas.microsoft.com/office/drawing/2014/main" id="{79F9DE7C-6C3F-48B7-AB38-F5D14C674D5D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0025"/>
    <xdr:sp macro="" textlink="">
      <xdr:nvSpPr>
        <xdr:cNvPr id="4433" name="Shape 4" descr="*">
          <a:extLst>
            <a:ext uri="{FF2B5EF4-FFF2-40B4-BE49-F238E27FC236}">
              <a16:creationId xmlns:a16="http://schemas.microsoft.com/office/drawing/2014/main" id="{24621DA6-9040-4C84-9F8C-8BDFED8651A7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434" name="Shape 3" descr="*">
          <a:extLst>
            <a:ext uri="{FF2B5EF4-FFF2-40B4-BE49-F238E27FC236}">
              <a16:creationId xmlns:a16="http://schemas.microsoft.com/office/drawing/2014/main" id="{627CE654-3252-4898-B24B-C8FCC5A7023F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435" name="Shape 3" descr="*">
          <a:extLst>
            <a:ext uri="{FF2B5EF4-FFF2-40B4-BE49-F238E27FC236}">
              <a16:creationId xmlns:a16="http://schemas.microsoft.com/office/drawing/2014/main" id="{33DB99CA-FB00-4141-B6F6-F9F44C6A7A61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436" name="Shape 3" descr="*">
          <a:extLst>
            <a:ext uri="{FF2B5EF4-FFF2-40B4-BE49-F238E27FC236}">
              <a16:creationId xmlns:a16="http://schemas.microsoft.com/office/drawing/2014/main" id="{91141B4F-BA3A-4CAA-AE26-EAF5397D2E1C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437" name="Shape 3" descr="*">
          <a:extLst>
            <a:ext uri="{FF2B5EF4-FFF2-40B4-BE49-F238E27FC236}">
              <a16:creationId xmlns:a16="http://schemas.microsoft.com/office/drawing/2014/main" id="{AE7416AE-0CA0-47FB-94E8-3A80960889F9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0025"/>
    <xdr:sp macro="" textlink="">
      <xdr:nvSpPr>
        <xdr:cNvPr id="4438" name="Shape 4" descr="*">
          <a:extLst>
            <a:ext uri="{FF2B5EF4-FFF2-40B4-BE49-F238E27FC236}">
              <a16:creationId xmlns:a16="http://schemas.microsoft.com/office/drawing/2014/main" id="{4635CBF5-35C2-45BE-A3FB-9314DA3FC11C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0025"/>
    <xdr:sp macro="" textlink="">
      <xdr:nvSpPr>
        <xdr:cNvPr id="4439" name="Shape 4" descr="*">
          <a:extLst>
            <a:ext uri="{FF2B5EF4-FFF2-40B4-BE49-F238E27FC236}">
              <a16:creationId xmlns:a16="http://schemas.microsoft.com/office/drawing/2014/main" id="{800BFDBA-2DFB-4239-B69A-76BA4313B3F8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0025"/>
    <xdr:sp macro="" textlink="">
      <xdr:nvSpPr>
        <xdr:cNvPr id="4440" name="Shape 4" descr="*">
          <a:extLst>
            <a:ext uri="{FF2B5EF4-FFF2-40B4-BE49-F238E27FC236}">
              <a16:creationId xmlns:a16="http://schemas.microsoft.com/office/drawing/2014/main" id="{CED01648-3B56-4B34-A78A-5C34DF1110A0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0025"/>
    <xdr:sp macro="" textlink="">
      <xdr:nvSpPr>
        <xdr:cNvPr id="4441" name="Shape 4" descr="*">
          <a:extLst>
            <a:ext uri="{FF2B5EF4-FFF2-40B4-BE49-F238E27FC236}">
              <a16:creationId xmlns:a16="http://schemas.microsoft.com/office/drawing/2014/main" id="{F09C1533-B1FD-4903-9A81-E57BE3938335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9550"/>
    <xdr:sp macro="" textlink="">
      <xdr:nvSpPr>
        <xdr:cNvPr id="4442" name="Shape 7" descr="*">
          <a:extLst>
            <a:ext uri="{FF2B5EF4-FFF2-40B4-BE49-F238E27FC236}">
              <a16:creationId xmlns:a16="http://schemas.microsoft.com/office/drawing/2014/main" id="{8EDB3B48-3C5C-4D88-950E-625CFD0CC0C9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9550"/>
    <xdr:sp macro="" textlink="">
      <xdr:nvSpPr>
        <xdr:cNvPr id="4443" name="Shape 7" descr="*">
          <a:extLst>
            <a:ext uri="{FF2B5EF4-FFF2-40B4-BE49-F238E27FC236}">
              <a16:creationId xmlns:a16="http://schemas.microsoft.com/office/drawing/2014/main" id="{958FEBF0-BDBE-4DEE-BDF8-C9D1E201109A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9550"/>
    <xdr:sp macro="" textlink="">
      <xdr:nvSpPr>
        <xdr:cNvPr id="4444" name="Shape 7" descr="*">
          <a:extLst>
            <a:ext uri="{FF2B5EF4-FFF2-40B4-BE49-F238E27FC236}">
              <a16:creationId xmlns:a16="http://schemas.microsoft.com/office/drawing/2014/main" id="{B358B59E-94FA-40CC-9737-7FB28CA7F943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9550"/>
    <xdr:sp macro="" textlink="">
      <xdr:nvSpPr>
        <xdr:cNvPr id="4445" name="Shape 7" descr="*">
          <a:extLst>
            <a:ext uri="{FF2B5EF4-FFF2-40B4-BE49-F238E27FC236}">
              <a16:creationId xmlns:a16="http://schemas.microsoft.com/office/drawing/2014/main" id="{F449BA34-C8C8-44BA-99B5-56D7A2DC5F80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9550"/>
    <xdr:sp macro="" textlink="">
      <xdr:nvSpPr>
        <xdr:cNvPr id="4446" name="Shape 8" descr="*">
          <a:extLst>
            <a:ext uri="{FF2B5EF4-FFF2-40B4-BE49-F238E27FC236}">
              <a16:creationId xmlns:a16="http://schemas.microsoft.com/office/drawing/2014/main" id="{C6B8F6CB-FB48-4FCE-A704-920FBE83FCE7}"/>
            </a:ext>
          </a:extLst>
        </xdr:cNvPr>
        <xdr:cNvSpPr/>
      </xdr:nvSpPr>
      <xdr:spPr>
        <a:xfrm>
          <a:off x="1011621" y="420354672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9550"/>
    <xdr:sp macro="" textlink="">
      <xdr:nvSpPr>
        <xdr:cNvPr id="4447" name="Shape 7" descr="*">
          <a:extLst>
            <a:ext uri="{FF2B5EF4-FFF2-40B4-BE49-F238E27FC236}">
              <a16:creationId xmlns:a16="http://schemas.microsoft.com/office/drawing/2014/main" id="{798B710C-8F67-459D-8BCE-E73EEDBB728A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9550"/>
    <xdr:sp macro="" textlink="">
      <xdr:nvSpPr>
        <xdr:cNvPr id="4448" name="Shape 7" descr="*">
          <a:extLst>
            <a:ext uri="{FF2B5EF4-FFF2-40B4-BE49-F238E27FC236}">
              <a16:creationId xmlns:a16="http://schemas.microsoft.com/office/drawing/2014/main" id="{9E8730DC-B141-4A4A-AFBD-CB26CB5CDCEC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9550"/>
    <xdr:sp macro="" textlink="">
      <xdr:nvSpPr>
        <xdr:cNvPr id="4449" name="Shape 7" descr="*">
          <a:extLst>
            <a:ext uri="{FF2B5EF4-FFF2-40B4-BE49-F238E27FC236}">
              <a16:creationId xmlns:a16="http://schemas.microsoft.com/office/drawing/2014/main" id="{32622F88-150B-4B67-96C8-553B66241656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9550"/>
    <xdr:sp macro="" textlink="">
      <xdr:nvSpPr>
        <xdr:cNvPr id="4450" name="Shape 7" descr="*">
          <a:extLst>
            <a:ext uri="{FF2B5EF4-FFF2-40B4-BE49-F238E27FC236}">
              <a16:creationId xmlns:a16="http://schemas.microsoft.com/office/drawing/2014/main" id="{152C2A11-D666-4453-B1D8-BAEAAF9D5C37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9550"/>
    <xdr:sp macro="" textlink="">
      <xdr:nvSpPr>
        <xdr:cNvPr id="4451" name="Shape 8" descr="*">
          <a:extLst>
            <a:ext uri="{FF2B5EF4-FFF2-40B4-BE49-F238E27FC236}">
              <a16:creationId xmlns:a16="http://schemas.microsoft.com/office/drawing/2014/main" id="{52D9B599-7FF0-424A-A993-AD4707672CD5}"/>
            </a:ext>
          </a:extLst>
        </xdr:cNvPr>
        <xdr:cNvSpPr/>
      </xdr:nvSpPr>
      <xdr:spPr>
        <a:xfrm>
          <a:off x="1011621" y="420354672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9550"/>
    <xdr:sp macro="" textlink="">
      <xdr:nvSpPr>
        <xdr:cNvPr id="4452" name="Shape 7" descr="*">
          <a:extLst>
            <a:ext uri="{FF2B5EF4-FFF2-40B4-BE49-F238E27FC236}">
              <a16:creationId xmlns:a16="http://schemas.microsoft.com/office/drawing/2014/main" id="{443CCD4A-0152-4C48-93EA-2C3183586817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9550"/>
    <xdr:sp macro="" textlink="">
      <xdr:nvSpPr>
        <xdr:cNvPr id="4453" name="Shape 7" descr="*">
          <a:extLst>
            <a:ext uri="{FF2B5EF4-FFF2-40B4-BE49-F238E27FC236}">
              <a16:creationId xmlns:a16="http://schemas.microsoft.com/office/drawing/2014/main" id="{F5989C5A-FAF8-4803-BB4B-33B20268B10F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9550"/>
    <xdr:sp macro="" textlink="">
      <xdr:nvSpPr>
        <xdr:cNvPr id="4454" name="Shape 7" descr="*">
          <a:extLst>
            <a:ext uri="{FF2B5EF4-FFF2-40B4-BE49-F238E27FC236}">
              <a16:creationId xmlns:a16="http://schemas.microsoft.com/office/drawing/2014/main" id="{A4253D4E-801F-467E-97BD-6FA9BE5AD35F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9550"/>
    <xdr:sp macro="" textlink="">
      <xdr:nvSpPr>
        <xdr:cNvPr id="4455" name="Shape 7" descr="*">
          <a:extLst>
            <a:ext uri="{FF2B5EF4-FFF2-40B4-BE49-F238E27FC236}">
              <a16:creationId xmlns:a16="http://schemas.microsoft.com/office/drawing/2014/main" id="{F2067CE4-7DC0-4EC1-9B20-A216E808A632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9550"/>
    <xdr:sp macro="" textlink="">
      <xdr:nvSpPr>
        <xdr:cNvPr id="4456" name="Shape 8" descr="*">
          <a:extLst>
            <a:ext uri="{FF2B5EF4-FFF2-40B4-BE49-F238E27FC236}">
              <a16:creationId xmlns:a16="http://schemas.microsoft.com/office/drawing/2014/main" id="{1648396C-FD3F-46DE-9824-74239E9D43F3}"/>
            </a:ext>
          </a:extLst>
        </xdr:cNvPr>
        <xdr:cNvSpPr/>
      </xdr:nvSpPr>
      <xdr:spPr>
        <a:xfrm>
          <a:off x="1011621" y="420354672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9550"/>
    <xdr:sp macro="" textlink="">
      <xdr:nvSpPr>
        <xdr:cNvPr id="4457" name="Shape 7" descr="*">
          <a:extLst>
            <a:ext uri="{FF2B5EF4-FFF2-40B4-BE49-F238E27FC236}">
              <a16:creationId xmlns:a16="http://schemas.microsoft.com/office/drawing/2014/main" id="{F5DE3F2B-4516-4FA4-887B-E6558CD1380F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9550"/>
    <xdr:sp macro="" textlink="">
      <xdr:nvSpPr>
        <xdr:cNvPr id="4458" name="Shape 7" descr="*">
          <a:extLst>
            <a:ext uri="{FF2B5EF4-FFF2-40B4-BE49-F238E27FC236}">
              <a16:creationId xmlns:a16="http://schemas.microsoft.com/office/drawing/2014/main" id="{2EE3C55E-6022-49DC-947F-B550A724FC65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9550"/>
    <xdr:sp macro="" textlink="">
      <xdr:nvSpPr>
        <xdr:cNvPr id="4459" name="Shape 7" descr="*">
          <a:extLst>
            <a:ext uri="{FF2B5EF4-FFF2-40B4-BE49-F238E27FC236}">
              <a16:creationId xmlns:a16="http://schemas.microsoft.com/office/drawing/2014/main" id="{35EE5089-6562-44F5-8811-2DFDDDFE7BFD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9550"/>
    <xdr:sp macro="" textlink="">
      <xdr:nvSpPr>
        <xdr:cNvPr id="4460" name="Shape 7" descr="*">
          <a:extLst>
            <a:ext uri="{FF2B5EF4-FFF2-40B4-BE49-F238E27FC236}">
              <a16:creationId xmlns:a16="http://schemas.microsoft.com/office/drawing/2014/main" id="{D3F620D6-3447-41E1-B760-8EA482E75420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9550"/>
    <xdr:sp macro="" textlink="">
      <xdr:nvSpPr>
        <xdr:cNvPr id="4461" name="Shape 8" descr="*">
          <a:extLst>
            <a:ext uri="{FF2B5EF4-FFF2-40B4-BE49-F238E27FC236}">
              <a16:creationId xmlns:a16="http://schemas.microsoft.com/office/drawing/2014/main" id="{CAE5AA02-0057-4F88-A773-06D23B3A8F24}"/>
            </a:ext>
          </a:extLst>
        </xdr:cNvPr>
        <xdr:cNvSpPr/>
      </xdr:nvSpPr>
      <xdr:spPr>
        <a:xfrm>
          <a:off x="1011621" y="420354672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9550"/>
    <xdr:sp macro="" textlink="">
      <xdr:nvSpPr>
        <xdr:cNvPr id="4462" name="Shape 7" descr="*">
          <a:extLst>
            <a:ext uri="{FF2B5EF4-FFF2-40B4-BE49-F238E27FC236}">
              <a16:creationId xmlns:a16="http://schemas.microsoft.com/office/drawing/2014/main" id="{FEDE3E0A-1226-481F-8809-AB0E5ED92170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9550"/>
    <xdr:sp macro="" textlink="">
      <xdr:nvSpPr>
        <xdr:cNvPr id="4463" name="Shape 7" descr="*">
          <a:extLst>
            <a:ext uri="{FF2B5EF4-FFF2-40B4-BE49-F238E27FC236}">
              <a16:creationId xmlns:a16="http://schemas.microsoft.com/office/drawing/2014/main" id="{DC8D21B6-B150-4ADF-AA22-66C70445FD9D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9550"/>
    <xdr:sp macro="" textlink="">
      <xdr:nvSpPr>
        <xdr:cNvPr id="4464" name="Shape 7" descr="*">
          <a:extLst>
            <a:ext uri="{FF2B5EF4-FFF2-40B4-BE49-F238E27FC236}">
              <a16:creationId xmlns:a16="http://schemas.microsoft.com/office/drawing/2014/main" id="{3151C9CF-8542-4752-9B63-D4C668A31DF1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9550"/>
    <xdr:sp macro="" textlink="">
      <xdr:nvSpPr>
        <xdr:cNvPr id="4465" name="Shape 7" descr="*">
          <a:extLst>
            <a:ext uri="{FF2B5EF4-FFF2-40B4-BE49-F238E27FC236}">
              <a16:creationId xmlns:a16="http://schemas.microsoft.com/office/drawing/2014/main" id="{DFA245F3-2398-4CA0-8AA9-848C04B2B716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9550"/>
    <xdr:sp macro="" textlink="">
      <xdr:nvSpPr>
        <xdr:cNvPr id="4466" name="Shape 8" descr="*">
          <a:extLst>
            <a:ext uri="{FF2B5EF4-FFF2-40B4-BE49-F238E27FC236}">
              <a16:creationId xmlns:a16="http://schemas.microsoft.com/office/drawing/2014/main" id="{B6DEB76A-1DC7-4024-B769-EEB518F18018}"/>
            </a:ext>
          </a:extLst>
        </xdr:cNvPr>
        <xdr:cNvSpPr/>
      </xdr:nvSpPr>
      <xdr:spPr>
        <a:xfrm>
          <a:off x="1011621" y="420354672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9550"/>
    <xdr:sp macro="" textlink="">
      <xdr:nvSpPr>
        <xdr:cNvPr id="4467" name="Shape 7" descr="*">
          <a:extLst>
            <a:ext uri="{FF2B5EF4-FFF2-40B4-BE49-F238E27FC236}">
              <a16:creationId xmlns:a16="http://schemas.microsoft.com/office/drawing/2014/main" id="{FC8DC033-2E4E-4B5F-A97E-7E8E2648AAF1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9550"/>
    <xdr:sp macro="" textlink="">
      <xdr:nvSpPr>
        <xdr:cNvPr id="4468" name="Shape 7" descr="*">
          <a:extLst>
            <a:ext uri="{FF2B5EF4-FFF2-40B4-BE49-F238E27FC236}">
              <a16:creationId xmlns:a16="http://schemas.microsoft.com/office/drawing/2014/main" id="{6A9D48D6-65D9-4EAE-BBCA-8B6900E0E39B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9550"/>
    <xdr:sp macro="" textlink="">
      <xdr:nvSpPr>
        <xdr:cNvPr id="4469" name="Shape 7" descr="*">
          <a:extLst>
            <a:ext uri="{FF2B5EF4-FFF2-40B4-BE49-F238E27FC236}">
              <a16:creationId xmlns:a16="http://schemas.microsoft.com/office/drawing/2014/main" id="{B08B33C6-59B7-4C72-80C4-D71CE0828E91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9550"/>
    <xdr:sp macro="" textlink="">
      <xdr:nvSpPr>
        <xdr:cNvPr id="4470" name="Shape 7" descr="*">
          <a:extLst>
            <a:ext uri="{FF2B5EF4-FFF2-40B4-BE49-F238E27FC236}">
              <a16:creationId xmlns:a16="http://schemas.microsoft.com/office/drawing/2014/main" id="{1B9693C0-7CA6-4D22-B6A9-555420094547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9550"/>
    <xdr:sp macro="" textlink="">
      <xdr:nvSpPr>
        <xdr:cNvPr id="4471" name="Shape 8" descr="*">
          <a:extLst>
            <a:ext uri="{FF2B5EF4-FFF2-40B4-BE49-F238E27FC236}">
              <a16:creationId xmlns:a16="http://schemas.microsoft.com/office/drawing/2014/main" id="{06E69EFD-8D50-4C21-A0DD-B42FCAEA31C8}"/>
            </a:ext>
          </a:extLst>
        </xdr:cNvPr>
        <xdr:cNvSpPr/>
      </xdr:nvSpPr>
      <xdr:spPr>
        <a:xfrm>
          <a:off x="1011621" y="420354672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9550"/>
    <xdr:sp macro="" textlink="">
      <xdr:nvSpPr>
        <xdr:cNvPr id="4472" name="Shape 7" descr="*">
          <a:extLst>
            <a:ext uri="{FF2B5EF4-FFF2-40B4-BE49-F238E27FC236}">
              <a16:creationId xmlns:a16="http://schemas.microsoft.com/office/drawing/2014/main" id="{429B2404-2A6F-452B-BC6B-153800696CE3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9550"/>
    <xdr:sp macro="" textlink="">
      <xdr:nvSpPr>
        <xdr:cNvPr id="4473" name="Shape 7" descr="*">
          <a:extLst>
            <a:ext uri="{FF2B5EF4-FFF2-40B4-BE49-F238E27FC236}">
              <a16:creationId xmlns:a16="http://schemas.microsoft.com/office/drawing/2014/main" id="{9B311CB8-2D05-48C0-A6E5-E198EBB3830B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9550"/>
    <xdr:sp macro="" textlink="">
      <xdr:nvSpPr>
        <xdr:cNvPr id="4474" name="Shape 7" descr="*">
          <a:extLst>
            <a:ext uri="{FF2B5EF4-FFF2-40B4-BE49-F238E27FC236}">
              <a16:creationId xmlns:a16="http://schemas.microsoft.com/office/drawing/2014/main" id="{B4C5D810-61CB-4524-842E-6321DFE0A091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9550"/>
    <xdr:sp macro="" textlink="">
      <xdr:nvSpPr>
        <xdr:cNvPr id="4475" name="Shape 7" descr="*">
          <a:extLst>
            <a:ext uri="{FF2B5EF4-FFF2-40B4-BE49-F238E27FC236}">
              <a16:creationId xmlns:a16="http://schemas.microsoft.com/office/drawing/2014/main" id="{540AA9D4-24E8-4E3F-9C5E-E3203A6809BE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0025"/>
    <xdr:sp macro="" textlink="">
      <xdr:nvSpPr>
        <xdr:cNvPr id="4476" name="Shape 9" descr="*">
          <a:extLst>
            <a:ext uri="{FF2B5EF4-FFF2-40B4-BE49-F238E27FC236}">
              <a16:creationId xmlns:a16="http://schemas.microsoft.com/office/drawing/2014/main" id="{0F14799D-97C8-48DD-A7BA-2FDB6733FD59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9550"/>
    <xdr:sp macro="" textlink="">
      <xdr:nvSpPr>
        <xdr:cNvPr id="4477" name="Shape 7" descr="*">
          <a:extLst>
            <a:ext uri="{FF2B5EF4-FFF2-40B4-BE49-F238E27FC236}">
              <a16:creationId xmlns:a16="http://schemas.microsoft.com/office/drawing/2014/main" id="{D3BE7E73-D3D6-47A4-8692-2918C2CF88B4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9550"/>
    <xdr:sp macro="" textlink="">
      <xdr:nvSpPr>
        <xdr:cNvPr id="4478" name="Shape 7" descr="*">
          <a:extLst>
            <a:ext uri="{FF2B5EF4-FFF2-40B4-BE49-F238E27FC236}">
              <a16:creationId xmlns:a16="http://schemas.microsoft.com/office/drawing/2014/main" id="{3E2A29FC-C35D-4BBB-B700-99B0107FB7AF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9550"/>
    <xdr:sp macro="" textlink="">
      <xdr:nvSpPr>
        <xdr:cNvPr id="4479" name="Shape 7" descr="*">
          <a:extLst>
            <a:ext uri="{FF2B5EF4-FFF2-40B4-BE49-F238E27FC236}">
              <a16:creationId xmlns:a16="http://schemas.microsoft.com/office/drawing/2014/main" id="{F802893B-8D7A-457C-9B98-18622A15DB29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9550"/>
    <xdr:sp macro="" textlink="">
      <xdr:nvSpPr>
        <xdr:cNvPr id="4480" name="Shape 7" descr="*">
          <a:extLst>
            <a:ext uri="{FF2B5EF4-FFF2-40B4-BE49-F238E27FC236}">
              <a16:creationId xmlns:a16="http://schemas.microsoft.com/office/drawing/2014/main" id="{0E52AEF1-F260-48A6-AF67-E0D73F53B2C2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0025"/>
    <xdr:sp macro="" textlink="">
      <xdr:nvSpPr>
        <xdr:cNvPr id="4481" name="Shape 9" descr="*">
          <a:extLst>
            <a:ext uri="{FF2B5EF4-FFF2-40B4-BE49-F238E27FC236}">
              <a16:creationId xmlns:a16="http://schemas.microsoft.com/office/drawing/2014/main" id="{5354615B-0BD0-483F-A7AD-5D229F185B19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9550"/>
    <xdr:sp macro="" textlink="">
      <xdr:nvSpPr>
        <xdr:cNvPr id="4482" name="Shape 7" descr="*">
          <a:extLst>
            <a:ext uri="{FF2B5EF4-FFF2-40B4-BE49-F238E27FC236}">
              <a16:creationId xmlns:a16="http://schemas.microsoft.com/office/drawing/2014/main" id="{97A7BC5C-2AA1-4485-8FA5-7E524570DD28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9550"/>
    <xdr:sp macro="" textlink="">
      <xdr:nvSpPr>
        <xdr:cNvPr id="4483" name="Shape 7" descr="*">
          <a:extLst>
            <a:ext uri="{FF2B5EF4-FFF2-40B4-BE49-F238E27FC236}">
              <a16:creationId xmlns:a16="http://schemas.microsoft.com/office/drawing/2014/main" id="{BD780E8B-BA8E-476F-977F-84C869BB32EF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9550"/>
    <xdr:sp macro="" textlink="">
      <xdr:nvSpPr>
        <xdr:cNvPr id="4484" name="Shape 7" descr="*">
          <a:extLst>
            <a:ext uri="{FF2B5EF4-FFF2-40B4-BE49-F238E27FC236}">
              <a16:creationId xmlns:a16="http://schemas.microsoft.com/office/drawing/2014/main" id="{D63B140E-3066-4694-ACC9-430112FF0B20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9550"/>
    <xdr:sp macro="" textlink="">
      <xdr:nvSpPr>
        <xdr:cNvPr id="4485" name="Shape 7" descr="*">
          <a:extLst>
            <a:ext uri="{FF2B5EF4-FFF2-40B4-BE49-F238E27FC236}">
              <a16:creationId xmlns:a16="http://schemas.microsoft.com/office/drawing/2014/main" id="{88C69B80-A81C-4227-A574-2947ECB37070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0025"/>
    <xdr:sp macro="" textlink="">
      <xdr:nvSpPr>
        <xdr:cNvPr id="4486" name="Shape 9" descr="*">
          <a:extLst>
            <a:ext uri="{FF2B5EF4-FFF2-40B4-BE49-F238E27FC236}">
              <a16:creationId xmlns:a16="http://schemas.microsoft.com/office/drawing/2014/main" id="{B2149CA3-B03F-455F-B3DD-7A51493FAF67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9550"/>
    <xdr:sp macro="" textlink="">
      <xdr:nvSpPr>
        <xdr:cNvPr id="4487" name="Shape 7" descr="*">
          <a:extLst>
            <a:ext uri="{FF2B5EF4-FFF2-40B4-BE49-F238E27FC236}">
              <a16:creationId xmlns:a16="http://schemas.microsoft.com/office/drawing/2014/main" id="{99BB74B8-A5C4-4ECC-8D22-9E65609C56EA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9550"/>
    <xdr:sp macro="" textlink="">
      <xdr:nvSpPr>
        <xdr:cNvPr id="4488" name="Shape 7" descr="*">
          <a:extLst>
            <a:ext uri="{FF2B5EF4-FFF2-40B4-BE49-F238E27FC236}">
              <a16:creationId xmlns:a16="http://schemas.microsoft.com/office/drawing/2014/main" id="{FC04C6FC-BF87-4A0C-919A-C875DAB166C1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9550"/>
    <xdr:sp macro="" textlink="">
      <xdr:nvSpPr>
        <xdr:cNvPr id="4489" name="Shape 7" descr="*">
          <a:extLst>
            <a:ext uri="{FF2B5EF4-FFF2-40B4-BE49-F238E27FC236}">
              <a16:creationId xmlns:a16="http://schemas.microsoft.com/office/drawing/2014/main" id="{ABD6305E-759A-4EEB-B7DA-5DCE656D063D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9550"/>
    <xdr:sp macro="" textlink="">
      <xdr:nvSpPr>
        <xdr:cNvPr id="4490" name="Shape 7" descr="*">
          <a:extLst>
            <a:ext uri="{FF2B5EF4-FFF2-40B4-BE49-F238E27FC236}">
              <a16:creationId xmlns:a16="http://schemas.microsoft.com/office/drawing/2014/main" id="{3E0FCD86-EA29-406F-82AA-F3C80FDF710C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0025"/>
    <xdr:sp macro="" textlink="">
      <xdr:nvSpPr>
        <xdr:cNvPr id="4491" name="Shape 9" descr="*">
          <a:extLst>
            <a:ext uri="{FF2B5EF4-FFF2-40B4-BE49-F238E27FC236}">
              <a16:creationId xmlns:a16="http://schemas.microsoft.com/office/drawing/2014/main" id="{8BF11C95-EAC9-4717-8460-FA29CBB06AB2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9550"/>
    <xdr:sp macro="" textlink="">
      <xdr:nvSpPr>
        <xdr:cNvPr id="4492" name="Shape 7" descr="*">
          <a:extLst>
            <a:ext uri="{FF2B5EF4-FFF2-40B4-BE49-F238E27FC236}">
              <a16:creationId xmlns:a16="http://schemas.microsoft.com/office/drawing/2014/main" id="{49434FB4-21FC-47EF-B284-65DC98585913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9550"/>
    <xdr:sp macro="" textlink="">
      <xdr:nvSpPr>
        <xdr:cNvPr id="4493" name="Shape 7" descr="*">
          <a:extLst>
            <a:ext uri="{FF2B5EF4-FFF2-40B4-BE49-F238E27FC236}">
              <a16:creationId xmlns:a16="http://schemas.microsoft.com/office/drawing/2014/main" id="{E5AB718E-07D9-487E-ADA0-1EF0738F4108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9550"/>
    <xdr:sp macro="" textlink="">
      <xdr:nvSpPr>
        <xdr:cNvPr id="4494" name="Shape 7" descr="*">
          <a:extLst>
            <a:ext uri="{FF2B5EF4-FFF2-40B4-BE49-F238E27FC236}">
              <a16:creationId xmlns:a16="http://schemas.microsoft.com/office/drawing/2014/main" id="{3CB051F8-F18B-45BD-84C9-E3589051301A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9550"/>
    <xdr:sp macro="" textlink="">
      <xdr:nvSpPr>
        <xdr:cNvPr id="4495" name="Shape 7" descr="*">
          <a:extLst>
            <a:ext uri="{FF2B5EF4-FFF2-40B4-BE49-F238E27FC236}">
              <a16:creationId xmlns:a16="http://schemas.microsoft.com/office/drawing/2014/main" id="{A61F09B5-40D6-4641-A797-03A1B09AA542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0025"/>
    <xdr:sp macro="" textlink="">
      <xdr:nvSpPr>
        <xdr:cNvPr id="4496" name="Shape 9" descr="*">
          <a:extLst>
            <a:ext uri="{FF2B5EF4-FFF2-40B4-BE49-F238E27FC236}">
              <a16:creationId xmlns:a16="http://schemas.microsoft.com/office/drawing/2014/main" id="{266B5C0A-612F-4586-8C1E-93FC373FC80F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9550"/>
    <xdr:sp macro="" textlink="">
      <xdr:nvSpPr>
        <xdr:cNvPr id="4497" name="Shape 7" descr="*">
          <a:extLst>
            <a:ext uri="{FF2B5EF4-FFF2-40B4-BE49-F238E27FC236}">
              <a16:creationId xmlns:a16="http://schemas.microsoft.com/office/drawing/2014/main" id="{17377D0A-3CF7-4694-9B99-D4ACF14FBB1E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9550"/>
    <xdr:sp macro="" textlink="">
      <xdr:nvSpPr>
        <xdr:cNvPr id="4498" name="Shape 7" descr="*">
          <a:extLst>
            <a:ext uri="{FF2B5EF4-FFF2-40B4-BE49-F238E27FC236}">
              <a16:creationId xmlns:a16="http://schemas.microsoft.com/office/drawing/2014/main" id="{52C253F0-10AD-44E6-AA58-728CE5848692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9550"/>
    <xdr:sp macro="" textlink="">
      <xdr:nvSpPr>
        <xdr:cNvPr id="4499" name="Shape 7" descr="*">
          <a:extLst>
            <a:ext uri="{FF2B5EF4-FFF2-40B4-BE49-F238E27FC236}">
              <a16:creationId xmlns:a16="http://schemas.microsoft.com/office/drawing/2014/main" id="{661E5D96-74EC-49C6-83E5-DD3E9DDCF66C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9550"/>
    <xdr:sp macro="" textlink="">
      <xdr:nvSpPr>
        <xdr:cNvPr id="4500" name="Shape 7" descr="*">
          <a:extLst>
            <a:ext uri="{FF2B5EF4-FFF2-40B4-BE49-F238E27FC236}">
              <a16:creationId xmlns:a16="http://schemas.microsoft.com/office/drawing/2014/main" id="{3A881B7D-D9FF-48A7-9712-15B4A65FDF25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0025"/>
    <xdr:sp macro="" textlink="">
      <xdr:nvSpPr>
        <xdr:cNvPr id="4501" name="Shape 9" descr="*">
          <a:extLst>
            <a:ext uri="{FF2B5EF4-FFF2-40B4-BE49-F238E27FC236}">
              <a16:creationId xmlns:a16="http://schemas.microsoft.com/office/drawing/2014/main" id="{DF9E302B-7EED-4BF1-B7E9-7D2C5268F592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9550"/>
    <xdr:sp macro="" textlink="">
      <xdr:nvSpPr>
        <xdr:cNvPr id="4502" name="Shape 7" descr="*">
          <a:extLst>
            <a:ext uri="{FF2B5EF4-FFF2-40B4-BE49-F238E27FC236}">
              <a16:creationId xmlns:a16="http://schemas.microsoft.com/office/drawing/2014/main" id="{70A6DE0A-417F-4C6D-9144-F1A59C28D1C9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9550"/>
    <xdr:sp macro="" textlink="">
      <xdr:nvSpPr>
        <xdr:cNvPr id="4503" name="Shape 7" descr="*">
          <a:extLst>
            <a:ext uri="{FF2B5EF4-FFF2-40B4-BE49-F238E27FC236}">
              <a16:creationId xmlns:a16="http://schemas.microsoft.com/office/drawing/2014/main" id="{916BAFEC-A458-439A-8AA4-CE12E3043F02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9550"/>
    <xdr:sp macro="" textlink="">
      <xdr:nvSpPr>
        <xdr:cNvPr id="4504" name="Shape 7" descr="*">
          <a:extLst>
            <a:ext uri="{FF2B5EF4-FFF2-40B4-BE49-F238E27FC236}">
              <a16:creationId xmlns:a16="http://schemas.microsoft.com/office/drawing/2014/main" id="{5B9DA14F-DFE7-4FD2-8809-0FC452F40D5F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9550"/>
    <xdr:sp macro="" textlink="">
      <xdr:nvSpPr>
        <xdr:cNvPr id="4505" name="Shape 7" descr="*">
          <a:extLst>
            <a:ext uri="{FF2B5EF4-FFF2-40B4-BE49-F238E27FC236}">
              <a16:creationId xmlns:a16="http://schemas.microsoft.com/office/drawing/2014/main" id="{9BD8745A-7F28-4E43-9A0D-6AA7E2FCDDE5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9550"/>
    <xdr:sp macro="" textlink="">
      <xdr:nvSpPr>
        <xdr:cNvPr id="4506" name="Shape 8" descr="*">
          <a:extLst>
            <a:ext uri="{FF2B5EF4-FFF2-40B4-BE49-F238E27FC236}">
              <a16:creationId xmlns:a16="http://schemas.microsoft.com/office/drawing/2014/main" id="{AC536304-F8E4-4158-A582-2116CC790547}"/>
            </a:ext>
          </a:extLst>
        </xdr:cNvPr>
        <xdr:cNvSpPr/>
      </xdr:nvSpPr>
      <xdr:spPr>
        <a:xfrm>
          <a:off x="1011621" y="420354672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9550"/>
    <xdr:sp macro="" textlink="">
      <xdr:nvSpPr>
        <xdr:cNvPr id="4507" name="Shape 8" descr="*">
          <a:extLst>
            <a:ext uri="{FF2B5EF4-FFF2-40B4-BE49-F238E27FC236}">
              <a16:creationId xmlns:a16="http://schemas.microsoft.com/office/drawing/2014/main" id="{14B90B45-C143-4763-8C1A-28F83798138D}"/>
            </a:ext>
          </a:extLst>
        </xdr:cNvPr>
        <xdr:cNvSpPr/>
      </xdr:nvSpPr>
      <xdr:spPr>
        <a:xfrm>
          <a:off x="1011621" y="420354672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9550"/>
    <xdr:sp macro="" textlink="">
      <xdr:nvSpPr>
        <xdr:cNvPr id="4508" name="Shape 8" descr="*">
          <a:extLst>
            <a:ext uri="{FF2B5EF4-FFF2-40B4-BE49-F238E27FC236}">
              <a16:creationId xmlns:a16="http://schemas.microsoft.com/office/drawing/2014/main" id="{2BC1266A-0949-416C-96E1-B6E85B62B06D}"/>
            </a:ext>
          </a:extLst>
        </xdr:cNvPr>
        <xdr:cNvSpPr/>
      </xdr:nvSpPr>
      <xdr:spPr>
        <a:xfrm>
          <a:off x="1011621" y="420354672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9550"/>
    <xdr:sp macro="" textlink="">
      <xdr:nvSpPr>
        <xdr:cNvPr id="4509" name="Shape 8" descr="*">
          <a:extLst>
            <a:ext uri="{FF2B5EF4-FFF2-40B4-BE49-F238E27FC236}">
              <a16:creationId xmlns:a16="http://schemas.microsoft.com/office/drawing/2014/main" id="{1BDA666B-8D7B-4873-B09A-18DA28AD8CDC}"/>
            </a:ext>
          </a:extLst>
        </xdr:cNvPr>
        <xdr:cNvSpPr/>
      </xdr:nvSpPr>
      <xdr:spPr>
        <a:xfrm>
          <a:off x="1011621" y="420354672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9550"/>
    <xdr:sp macro="" textlink="">
      <xdr:nvSpPr>
        <xdr:cNvPr id="4510" name="Shape 7" descr="*">
          <a:extLst>
            <a:ext uri="{FF2B5EF4-FFF2-40B4-BE49-F238E27FC236}">
              <a16:creationId xmlns:a16="http://schemas.microsoft.com/office/drawing/2014/main" id="{A5CF1F1D-1F35-4FA6-88B4-335C668F89FD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9550"/>
    <xdr:sp macro="" textlink="">
      <xdr:nvSpPr>
        <xdr:cNvPr id="4511" name="Shape 7" descr="*">
          <a:extLst>
            <a:ext uri="{FF2B5EF4-FFF2-40B4-BE49-F238E27FC236}">
              <a16:creationId xmlns:a16="http://schemas.microsoft.com/office/drawing/2014/main" id="{6E11CB1B-D231-4188-8598-E4BEAA8CD33F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9550"/>
    <xdr:sp macro="" textlink="">
      <xdr:nvSpPr>
        <xdr:cNvPr id="4512" name="Shape 7" descr="*">
          <a:extLst>
            <a:ext uri="{FF2B5EF4-FFF2-40B4-BE49-F238E27FC236}">
              <a16:creationId xmlns:a16="http://schemas.microsoft.com/office/drawing/2014/main" id="{2DC51A50-41A4-4400-A53F-0DD6A9EEA85A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9550"/>
    <xdr:sp macro="" textlink="">
      <xdr:nvSpPr>
        <xdr:cNvPr id="4513" name="Shape 7" descr="*">
          <a:extLst>
            <a:ext uri="{FF2B5EF4-FFF2-40B4-BE49-F238E27FC236}">
              <a16:creationId xmlns:a16="http://schemas.microsoft.com/office/drawing/2014/main" id="{DDC90251-1B7D-4445-B727-96A8DEC02673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9550"/>
    <xdr:sp macro="" textlink="">
      <xdr:nvSpPr>
        <xdr:cNvPr id="4514" name="Shape 8" descr="*">
          <a:extLst>
            <a:ext uri="{FF2B5EF4-FFF2-40B4-BE49-F238E27FC236}">
              <a16:creationId xmlns:a16="http://schemas.microsoft.com/office/drawing/2014/main" id="{C0F8C593-E28F-48DC-9069-2B0AF6B79E1B}"/>
            </a:ext>
          </a:extLst>
        </xdr:cNvPr>
        <xdr:cNvSpPr/>
      </xdr:nvSpPr>
      <xdr:spPr>
        <a:xfrm>
          <a:off x="1011621" y="420354672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9550"/>
    <xdr:sp macro="" textlink="">
      <xdr:nvSpPr>
        <xdr:cNvPr id="4515" name="Shape 8" descr="*">
          <a:extLst>
            <a:ext uri="{FF2B5EF4-FFF2-40B4-BE49-F238E27FC236}">
              <a16:creationId xmlns:a16="http://schemas.microsoft.com/office/drawing/2014/main" id="{E6835513-4B65-42B7-92A7-593B60EB037A}"/>
            </a:ext>
          </a:extLst>
        </xdr:cNvPr>
        <xdr:cNvSpPr/>
      </xdr:nvSpPr>
      <xdr:spPr>
        <a:xfrm>
          <a:off x="1011621" y="420354672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9550"/>
    <xdr:sp macro="" textlink="">
      <xdr:nvSpPr>
        <xdr:cNvPr id="4516" name="Shape 8" descr="*">
          <a:extLst>
            <a:ext uri="{FF2B5EF4-FFF2-40B4-BE49-F238E27FC236}">
              <a16:creationId xmlns:a16="http://schemas.microsoft.com/office/drawing/2014/main" id="{C1F80D84-D913-4992-9C8A-E597692CC1D4}"/>
            </a:ext>
          </a:extLst>
        </xdr:cNvPr>
        <xdr:cNvSpPr/>
      </xdr:nvSpPr>
      <xdr:spPr>
        <a:xfrm>
          <a:off x="1011621" y="420354672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9550"/>
    <xdr:sp macro="" textlink="">
      <xdr:nvSpPr>
        <xdr:cNvPr id="4517" name="Shape 8" descr="*">
          <a:extLst>
            <a:ext uri="{FF2B5EF4-FFF2-40B4-BE49-F238E27FC236}">
              <a16:creationId xmlns:a16="http://schemas.microsoft.com/office/drawing/2014/main" id="{2ADCE8BC-026B-4685-9645-DF5E540710DC}"/>
            </a:ext>
          </a:extLst>
        </xdr:cNvPr>
        <xdr:cNvSpPr/>
      </xdr:nvSpPr>
      <xdr:spPr>
        <a:xfrm>
          <a:off x="1011621" y="420354672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9550"/>
    <xdr:sp macro="" textlink="">
      <xdr:nvSpPr>
        <xdr:cNvPr id="4518" name="Shape 7" descr="*">
          <a:extLst>
            <a:ext uri="{FF2B5EF4-FFF2-40B4-BE49-F238E27FC236}">
              <a16:creationId xmlns:a16="http://schemas.microsoft.com/office/drawing/2014/main" id="{F5B77436-621C-49EB-8B00-B11CFFE3742A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9550"/>
    <xdr:sp macro="" textlink="">
      <xdr:nvSpPr>
        <xdr:cNvPr id="4519" name="Shape 7" descr="*">
          <a:extLst>
            <a:ext uri="{FF2B5EF4-FFF2-40B4-BE49-F238E27FC236}">
              <a16:creationId xmlns:a16="http://schemas.microsoft.com/office/drawing/2014/main" id="{BA939C4B-A94C-4098-81CE-535D024FB7DF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9550"/>
    <xdr:sp macro="" textlink="">
      <xdr:nvSpPr>
        <xdr:cNvPr id="4520" name="Shape 7" descr="*">
          <a:extLst>
            <a:ext uri="{FF2B5EF4-FFF2-40B4-BE49-F238E27FC236}">
              <a16:creationId xmlns:a16="http://schemas.microsoft.com/office/drawing/2014/main" id="{EC9B6CB9-4331-49BB-9CD6-15BAFF9A45A7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9550"/>
    <xdr:sp macro="" textlink="">
      <xdr:nvSpPr>
        <xdr:cNvPr id="4521" name="Shape 7" descr="*">
          <a:extLst>
            <a:ext uri="{FF2B5EF4-FFF2-40B4-BE49-F238E27FC236}">
              <a16:creationId xmlns:a16="http://schemas.microsoft.com/office/drawing/2014/main" id="{0CEDAD86-5D17-42EF-A6B6-17B5AE419A77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9550"/>
    <xdr:sp macro="" textlink="">
      <xdr:nvSpPr>
        <xdr:cNvPr id="4522" name="Shape 8" descr="*">
          <a:extLst>
            <a:ext uri="{FF2B5EF4-FFF2-40B4-BE49-F238E27FC236}">
              <a16:creationId xmlns:a16="http://schemas.microsoft.com/office/drawing/2014/main" id="{AD1AA2ED-A8C6-444F-BD7B-649CD290484E}"/>
            </a:ext>
          </a:extLst>
        </xdr:cNvPr>
        <xdr:cNvSpPr/>
      </xdr:nvSpPr>
      <xdr:spPr>
        <a:xfrm>
          <a:off x="1011621" y="420354672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9550"/>
    <xdr:sp macro="" textlink="">
      <xdr:nvSpPr>
        <xdr:cNvPr id="4523" name="Shape 8" descr="*">
          <a:extLst>
            <a:ext uri="{FF2B5EF4-FFF2-40B4-BE49-F238E27FC236}">
              <a16:creationId xmlns:a16="http://schemas.microsoft.com/office/drawing/2014/main" id="{20EFFC0A-D89C-41B8-977D-ADA41CA542C6}"/>
            </a:ext>
          </a:extLst>
        </xdr:cNvPr>
        <xdr:cNvSpPr/>
      </xdr:nvSpPr>
      <xdr:spPr>
        <a:xfrm>
          <a:off x="1011621" y="420354672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9550"/>
    <xdr:sp macro="" textlink="">
      <xdr:nvSpPr>
        <xdr:cNvPr id="4524" name="Shape 8" descr="*">
          <a:extLst>
            <a:ext uri="{FF2B5EF4-FFF2-40B4-BE49-F238E27FC236}">
              <a16:creationId xmlns:a16="http://schemas.microsoft.com/office/drawing/2014/main" id="{79B6B6C1-CE70-4929-BA87-03DC0EC8A166}"/>
            </a:ext>
          </a:extLst>
        </xdr:cNvPr>
        <xdr:cNvSpPr/>
      </xdr:nvSpPr>
      <xdr:spPr>
        <a:xfrm>
          <a:off x="1011621" y="420354672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9550"/>
    <xdr:sp macro="" textlink="">
      <xdr:nvSpPr>
        <xdr:cNvPr id="4525" name="Shape 8" descr="*">
          <a:extLst>
            <a:ext uri="{FF2B5EF4-FFF2-40B4-BE49-F238E27FC236}">
              <a16:creationId xmlns:a16="http://schemas.microsoft.com/office/drawing/2014/main" id="{B8C26E43-606F-4516-9A05-431BA136B890}"/>
            </a:ext>
          </a:extLst>
        </xdr:cNvPr>
        <xdr:cNvSpPr/>
      </xdr:nvSpPr>
      <xdr:spPr>
        <a:xfrm>
          <a:off x="1011621" y="420354672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9550"/>
    <xdr:sp macro="" textlink="">
      <xdr:nvSpPr>
        <xdr:cNvPr id="4526" name="Shape 7" descr="*">
          <a:extLst>
            <a:ext uri="{FF2B5EF4-FFF2-40B4-BE49-F238E27FC236}">
              <a16:creationId xmlns:a16="http://schemas.microsoft.com/office/drawing/2014/main" id="{A92EE912-410E-475E-BB51-AF3AFBA6A217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9550"/>
    <xdr:sp macro="" textlink="">
      <xdr:nvSpPr>
        <xdr:cNvPr id="4527" name="Shape 7" descr="*">
          <a:extLst>
            <a:ext uri="{FF2B5EF4-FFF2-40B4-BE49-F238E27FC236}">
              <a16:creationId xmlns:a16="http://schemas.microsoft.com/office/drawing/2014/main" id="{C893FFDC-E945-4337-B721-25198E85F631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9550"/>
    <xdr:sp macro="" textlink="">
      <xdr:nvSpPr>
        <xdr:cNvPr id="4528" name="Shape 7" descr="*">
          <a:extLst>
            <a:ext uri="{FF2B5EF4-FFF2-40B4-BE49-F238E27FC236}">
              <a16:creationId xmlns:a16="http://schemas.microsoft.com/office/drawing/2014/main" id="{46D4871E-8E09-4807-8BB8-D26D63E907B2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9550"/>
    <xdr:sp macro="" textlink="">
      <xdr:nvSpPr>
        <xdr:cNvPr id="4529" name="Shape 7" descr="*">
          <a:extLst>
            <a:ext uri="{FF2B5EF4-FFF2-40B4-BE49-F238E27FC236}">
              <a16:creationId xmlns:a16="http://schemas.microsoft.com/office/drawing/2014/main" id="{6B3AFA8D-6B98-41DD-B98E-4FD9433467B3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9550"/>
    <xdr:sp macro="" textlink="">
      <xdr:nvSpPr>
        <xdr:cNvPr id="4530" name="Shape 8" descr="*">
          <a:extLst>
            <a:ext uri="{FF2B5EF4-FFF2-40B4-BE49-F238E27FC236}">
              <a16:creationId xmlns:a16="http://schemas.microsoft.com/office/drawing/2014/main" id="{E616EC18-DA7A-4D53-AC01-4750B0FB3007}"/>
            </a:ext>
          </a:extLst>
        </xdr:cNvPr>
        <xdr:cNvSpPr/>
      </xdr:nvSpPr>
      <xdr:spPr>
        <a:xfrm>
          <a:off x="1011621" y="420354672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9550"/>
    <xdr:sp macro="" textlink="">
      <xdr:nvSpPr>
        <xdr:cNvPr id="4531" name="Shape 8" descr="*">
          <a:extLst>
            <a:ext uri="{FF2B5EF4-FFF2-40B4-BE49-F238E27FC236}">
              <a16:creationId xmlns:a16="http://schemas.microsoft.com/office/drawing/2014/main" id="{A28F8773-21C3-4B60-A23C-DDB89EBDE8B8}"/>
            </a:ext>
          </a:extLst>
        </xdr:cNvPr>
        <xdr:cNvSpPr/>
      </xdr:nvSpPr>
      <xdr:spPr>
        <a:xfrm>
          <a:off x="1011621" y="420354672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9550"/>
    <xdr:sp macro="" textlink="">
      <xdr:nvSpPr>
        <xdr:cNvPr id="4532" name="Shape 8" descr="*">
          <a:extLst>
            <a:ext uri="{FF2B5EF4-FFF2-40B4-BE49-F238E27FC236}">
              <a16:creationId xmlns:a16="http://schemas.microsoft.com/office/drawing/2014/main" id="{676DEA90-9F7A-4CB2-94A8-45486264145E}"/>
            </a:ext>
          </a:extLst>
        </xdr:cNvPr>
        <xdr:cNvSpPr/>
      </xdr:nvSpPr>
      <xdr:spPr>
        <a:xfrm>
          <a:off x="1011621" y="420354672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9550"/>
    <xdr:sp macro="" textlink="">
      <xdr:nvSpPr>
        <xdr:cNvPr id="4533" name="Shape 8" descr="*">
          <a:extLst>
            <a:ext uri="{FF2B5EF4-FFF2-40B4-BE49-F238E27FC236}">
              <a16:creationId xmlns:a16="http://schemas.microsoft.com/office/drawing/2014/main" id="{4D40F775-5AB7-44A9-82A0-C3CD9B1F9C0A}"/>
            </a:ext>
          </a:extLst>
        </xdr:cNvPr>
        <xdr:cNvSpPr/>
      </xdr:nvSpPr>
      <xdr:spPr>
        <a:xfrm>
          <a:off x="1011621" y="420354672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9550"/>
    <xdr:sp macro="" textlink="">
      <xdr:nvSpPr>
        <xdr:cNvPr id="4534" name="Shape 7" descr="*">
          <a:extLst>
            <a:ext uri="{FF2B5EF4-FFF2-40B4-BE49-F238E27FC236}">
              <a16:creationId xmlns:a16="http://schemas.microsoft.com/office/drawing/2014/main" id="{1FF6423A-F5A6-4269-8602-57FD15A7333B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9550"/>
    <xdr:sp macro="" textlink="">
      <xdr:nvSpPr>
        <xdr:cNvPr id="4535" name="Shape 7" descr="*">
          <a:extLst>
            <a:ext uri="{FF2B5EF4-FFF2-40B4-BE49-F238E27FC236}">
              <a16:creationId xmlns:a16="http://schemas.microsoft.com/office/drawing/2014/main" id="{F81EE9CA-8C55-4B9A-BC49-D29DCBE00623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9550"/>
    <xdr:sp macro="" textlink="">
      <xdr:nvSpPr>
        <xdr:cNvPr id="4536" name="Shape 7" descr="*">
          <a:extLst>
            <a:ext uri="{FF2B5EF4-FFF2-40B4-BE49-F238E27FC236}">
              <a16:creationId xmlns:a16="http://schemas.microsoft.com/office/drawing/2014/main" id="{99775504-EE48-46BA-B05A-53430789D90E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9550"/>
    <xdr:sp macro="" textlink="">
      <xdr:nvSpPr>
        <xdr:cNvPr id="4537" name="Shape 7" descr="*">
          <a:extLst>
            <a:ext uri="{FF2B5EF4-FFF2-40B4-BE49-F238E27FC236}">
              <a16:creationId xmlns:a16="http://schemas.microsoft.com/office/drawing/2014/main" id="{9E2E55A0-5D8E-4751-9769-79D7AA02BE65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9550"/>
    <xdr:sp macro="" textlink="">
      <xdr:nvSpPr>
        <xdr:cNvPr id="4538" name="Shape 8" descr="*">
          <a:extLst>
            <a:ext uri="{FF2B5EF4-FFF2-40B4-BE49-F238E27FC236}">
              <a16:creationId xmlns:a16="http://schemas.microsoft.com/office/drawing/2014/main" id="{D8BFDBDA-6E83-46AE-A6E5-250DC207A569}"/>
            </a:ext>
          </a:extLst>
        </xdr:cNvPr>
        <xdr:cNvSpPr/>
      </xdr:nvSpPr>
      <xdr:spPr>
        <a:xfrm>
          <a:off x="1011621" y="420354672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9550"/>
    <xdr:sp macro="" textlink="">
      <xdr:nvSpPr>
        <xdr:cNvPr id="4539" name="Shape 8" descr="*">
          <a:extLst>
            <a:ext uri="{FF2B5EF4-FFF2-40B4-BE49-F238E27FC236}">
              <a16:creationId xmlns:a16="http://schemas.microsoft.com/office/drawing/2014/main" id="{B9DC6086-F465-4553-9070-59B769BAAB82}"/>
            </a:ext>
          </a:extLst>
        </xdr:cNvPr>
        <xdr:cNvSpPr/>
      </xdr:nvSpPr>
      <xdr:spPr>
        <a:xfrm>
          <a:off x="1011621" y="420354672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9550"/>
    <xdr:sp macro="" textlink="">
      <xdr:nvSpPr>
        <xdr:cNvPr id="4540" name="Shape 8" descr="*">
          <a:extLst>
            <a:ext uri="{FF2B5EF4-FFF2-40B4-BE49-F238E27FC236}">
              <a16:creationId xmlns:a16="http://schemas.microsoft.com/office/drawing/2014/main" id="{DE61447F-CA63-41DB-872F-FAECA888A4C2}"/>
            </a:ext>
          </a:extLst>
        </xdr:cNvPr>
        <xdr:cNvSpPr/>
      </xdr:nvSpPr>
      <xdr:spPr>
        <a:xfrm>
          <a:off x="1011621" y="420354672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9550"/>
    <xdr:sp macro="" textlink="">
      <xdr:nvSpPr>
        <xdr:cNvPr id="4541" name="Shape 8" descr="*">
          <a:extLst>
            <a:ext uri="{FF2B5EF4-FFF2-40B4-BE49-F238E27FC236}">
              <a16:creationId xmlns:a16="http://schemas.microsoft.com/office/drawing/2014/main" id="{EAF3E1CA-E4F4-44BE-88CE-21FC5DAE6E37}"/>
            </a:ext>
          </a:extLst>
        </xdr:cNvPr>
        <xdr:cNvSpPr/>
      </xdr:nvSpPr>
      <xdr:spPr>
        <a:xfrm>
          <a:off x="1011621" y="420354672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9550"/>
    <xdr:sp macro="" textlink="">
      <xdr:nvSpPr>
        <xdr:cNvPr id="4542" name="Shape 7" descr="*">
          <a:extLst>
            <a:ext uri="{FF2B5EF4-FFF2-40B4-BE49-F238E27FC236}">
              <a16:creationId xmlns:a16="http://schemas.microsoft.com/office/drawing/2014/main" id="{A7EA74F9-208B-41E2-8E22-62F3463461AA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9550"/>
    <xdr:sp macro="" textlink="">
      <xdr:nvSpPr>
        <xdr:cNvPr id="4543" name="Shape 7" descr="*">
          <a:extLst>
            <a:ext uri="{FF2B5EF4-FFF2-40B4-BE49-F238E27FC236}">
              <a16:creationId xmlns:a16="http://schemas.microsoft.com/office/drawing/2014/main" id="{49A03B15-68C2-4604-867C-7A8314CD5E0E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9550"/>
    <xdr:sp macro="" textlink="">
      <xdr:nvSpPr>
        <xdr:cNvPr id="4544" name="Shape 7" descr="*">
          <a:extLst>
            <a:ext uri="{FF2B5EF4-FFF2-40B4-BE49-F238E27FC236}">
              <a16:creationId xmlns:a16="http://schemas.microsoft.com/office/drawing/2014/main" id="{237BABFC-740F-4BE0-95F4-12B73E8ED213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9550"/>
    <xdr:sp macro="" textlink="">
      <xdr:nvSpPr>
        <xdr:cNvPr id="4545" name="Shape 7" descr="*">
          <a:extLst>
            <a:ext uri="{FF2B5EF4-FFF2-40B4-BE49-F238E27FC236}">
              <a16:creationId xmlns:a16="http://schemas.microsoft.com/office/drawing/2014/main" id="{9336C81A-6ADB-41BD-BDB1-ADE0B8439B01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9550"/>
    <xdr:sp macro="" textlink="">
      <xdr:nvSpPr>
        <xdr:cNvPr id="4546" name="Shape 8" descr="*">
          <a:extLst>
            <a:ext uri="{FF2B5EF4-FFF2-40B4-BE49-F238E27FC236}">
              <a16:creationId xmlns:a16="http://schemas.microsoft.com/office/drawing/2014/main" id="{10823778-B669-422F-8835-286CC192480E}"/>
            </a:ext>
          </a:extLst>
        </xdr:cNvPr>
        <xdr:cNvSpPr/>
      </xdr:nvSpPr>
      <xdr:spPr>
        <a:xfrm>
          <a:off x="1011621" y="420354672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9550"/>
    <xdr:sp macro="" textlink="">
      <xdr:nvSpPr>
        <xdr:cNvPr id="4547" name="Shape 8" descr="*">
          <a:extLst>
            <a:ext uri="{FF2B5EF4-FFF2-40B4-BE49-F238E27FC236}">
              <a16:creationId xmlns:a16="http://schemas.microsoft.com/office/drawing/2014/main" id="{6F71CA2D-7BBA-4929-A016-1FF478CD3CA4}"/>
            </a:ext>
          </a:extLst>
        </xdr:cNvPr>
        <xdr:cNvSpPr/>
      </xdr:nvSpPr>
      <xdr:spPr>
        <a:xfrm>
          <a:off x="1011621" y="420354672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9550"/>
    <xdr:sp macro="" textlink="">
      <xdr:nvSpPr>
        <xdr:cNvPr id="4548" name="Shape 8" descr="*">
          <a:extLst>
            <a:ext uri="{FF2B5EF4-FFF2-40B4-BE49-F238E27FC236}">
              <a16:creationId xmlns:a16="http://schemas.microsoft.com/office/drawing/2014/main" id="{B4565150-BEA1-4244-8A0A-482E1C61012E}"/>
            </a:ext>
          </a:extLst>
        </xdr:cNvPr>
        <xdr:cNvSpPr/>
      </xdr:nvSpPr>
      <xdr:spPr>
        <a:xfrm>
          <a:off x="1011621" y="420354672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9550"/>
    <xdr:sp macro="" textlink="">
      <xdr:nvSpPr>
        <xdr:cNvPr id="4549" name="Shape 8" descr="*">
          <a:extLst>
            <a:ext uri="{FF2B5EF4-FFF2-40B4-BE49-F238E27FC236}">
              <a16:creationId xmlns:a16="http://schemas.microsoft.com/office/drawing/2014/main" id="{D0AB1161-FDC5-4E17-A585-4DDF548F5EF7}"/>
            </a:ext>
          </a:extLst>
        </xdr:cNvPr>
        <xdr:cNvSpPr/>
      </xdr:nvSpPr>
      <xdr:spPr>
        <a:xfrm>
          <a:off x="1011621" y="420354672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9550"/>
    <xdr:sp macro="" textlink="">
      <xdr:nvSpPr>
        <xdr:cNvPr id="4550" name="Shape 7" descr="*">
          <a:extLst>
            <a:ext uri="{FF2B5EF4-FFF2-40B4-BE49-F238E27FC236}">
              <a16:creationId xmlns:a16="http://schemas.microsoft.com/office/drawing/2014/main" id="{5E93F741-DADF-4A74-AA66-73411B2FDDB6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9550"/>
    <xdr:sp macro="" textlink="">
      <xdr:nvSpPr>
        <xdr:cNvPr id="4551" name="Shape 7" descr="*">
          <a:extLst>
            <a:ext uri="{FF2B5EF4-FFF2-40B4-BE49-F238E27FC236}">
              <a16:creationId xmlns:a16="http://schemas.microsoft.com/office/drawing/2014/main" id="{7CB0D3F5-EE27-418B-BFDB-D6FEA1F4BE9F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9550"/>
    <xdr:sp macro="" textlink="">
      <xdr:nvSpPr>
        <xdr:cNvPr id="4552" name="Shape 7" descr="*">
          <a:extLst>
            <a:ext uri="{FF2B5EF4-FFF2-40B4-BE49-F238E27FC236}">
              <a16:creationId xmlns:a16="http://schemas.microsoft.com/office/drawing/2014/main" id="{36AB5B99-1AF2-4AE7-AC94-1A9605FB8289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9550"/>
    <xdr:sp macro="" textlink="">
      <xdr:nvSpPr>
        <xdr:cNvPr id="4553" name="Shape 7" descr="*">
          <a:extLst>
            <a:ext uri="{FF2B5EF4-FFF2-40B4-BE49-F238E27FC236}">
              <a16:creationId xmlns:a16="http://schemas.microsoft.com/office/drawing/2014/main" id="{B3240EB6-0CEC-4083-AEFC-EBEF88567566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9550"/>
    <xdr:sp macro="" textlink="">
      <xdr:nvSpPr>
        <xdr:cNvPr id="4554" name="Shape 8" descr="*">
          <a:extLst>
            <a:ext uri="{FF2B5EF4-FFF2-40B4-BE49-F238E27FC236}">
              <a16:creationId xmlns:a16="http://schemas.microsoft.com/office/drawing/2014/main" id="{78A3FF8F-B9E4-481C-BFE0-C4D3C1CFB988}"/>
            </a:ext>
          </a:extLst>
        </xdr:cNvPr>
        <xdr:cNvSpPr/>
      </xdr:nvSpPr>
      <xdr:spPr>
        <a:xfrm>
          <a:off x="1011621" y="420354672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9550"/>
    <xdr:sp macro="" textlink="">
      <xdr:nvSpPr>
        <xdr:cNvPr id="4555" name="Shape 7" descr="*">
          <a:extLst>
            <a:ext uri="{FF2B5EF4-FFF2-40B4-BE49-F238E27FC236}">
              <a16:creationId xmlns:a16="http://schemas.microsoft.com/office/drawing/2014/main" id="{0D6A1A45-04AD-4F8C-908C-C69E306D9237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9550"/>
    <xdr:sp macro="" textlink="">
      <xdr:nvSpPr>
        <xdr:cNvPr id="4556" name="Shape 7" descr="*">
          <a:extLst>
            <a:ext uri="{FF2B5EF4-FFF2-40B4-BE49-F238E27FC236}">
              <a16:creationId xmlns:a16="http://schemas.microsoft.com/office/drawing/2014/main" id="{AC2BD039-2464-4F22-9B41-3366089C0416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9550"/>
    <xdr:sp macro="" textlink="">
      <xdr:nvSpPr>
        <xdr:cNvPr id="4557" name="Shape 7" descr="*">
          <a:extLst>
            <a:ext uri="{FF2B5EF4-FFF2-40B4-BE49-F238E27FC236}">
              <a16:creationId xmlns:a16="http://schemas.microsoft.com/office/drawing/2014/main" id="{46C13BC0-A2EA-4057-99BA-51B3FB7410A6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9550"/>
    <xdr:sp macro="" textlink="">
      <xdr:nvSpPr>
        <xdr:cNvPr id="4558" name="Shape 7" descr="*">
          <a:extLst>
            <a:ext uri="{FF2B5EF4-FFF2-40B4-BE49-F238E27FC236}">
              <a16:creationId xmlns:a16="http://schemas.microsoft.com/office/drawing/2014/main" id="{EAA3B07E-7453-4F8D-AA40-726F210A13CC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9550"/>
    <xdr:sp macro="" textlink="">
      <xdr:nvSpPr>
        <xdr:cNvPr id="4559" name="Shape 8" descr="*">
          <a:extLst>
            <a:ext uri="{FF2B5EF4-FFF2-40B4-BE49-F238E27FC236}">
              <a16:creationId xmlns:a16="http://schemas.microsoft.com/office/drawing/2014/main" id="{48C6CC42-14A1-42F6-B54C-CD60612C6D5B}"/>
            </a:ext>
          </a:extLst>
        </xdr:cNvPr>
        <xdr:cNvSpPr/>
      </xdr:nvSpPr>
      <xdr:spPr>
        <a:xfrm>
          <a:off x="1011621" y="420354672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9550"/>
    <xdr:sp macro="" textlink="">
      <xdr:nvSpPr>
        <xdr:cNvPr id="4560" name="Shape 7" descr="*">
          <a:extLst>
            <a:ext uri="{FF2B5EF4-FFF2-40B4-BE49-F238E27FC236}">
              <a16:creationId xmlns:a16="http://schemas.microsoft.com/office/drawing/2014/main" id="{6645AC16-E144-4EA1-9968-3BAC9408395D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9550"/>
    <xdr:sp macro="" textlink="">
      <xdr:nvSpPr>
        <xdr:cNvPr id="4561" name="Shape 7" descr="*">
          <a:extLst>
            <a:ext uri="{FF2B5EF4-FFF2-40B4-BE49-F238E27FC236}">
              <a16:creationId xmlns:a16="http://schemas.microsoft.com/office/drawing/2014/main" id="{2A4F1F4A-7292-45A2-82F7-35AAF1CF10EC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9550"/>
    <xdr:sp macro="" textlink="">
      <xdr:nvSpPr>
        <xdr:cNvPr id="4562" name="Shape 7" descr="*">
          <a:extLst>
            <a:ext uri="{FF2B5EF4-FFF2-40B4-BE49-F238E27FC236}">
              <a16:creationId xmlns:a16="http://schemas.microsoft.com/office/drawing/2014/main" id="{1F465DF3-C7DE-46EC-9646-267B741C904F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9550"/>
    <xdr:sp macro="" textlink="">
      <xdr:nvSpPr>
        <xdr:cNvPr id="4563" name="Shape 7" descr="*">
          <a:extLst>
            <a:ext uri="{FF2B5EF4-FFF2-40B4-BE49-F238E27FC236}">
              <a16:creationId xmlns:a16="http://schemas.microsoft.com/office/drawing/2014/main" id="{80EF4B9C-F14A-408B-88E9-74F22E00000C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9550"/>
    <xdr:sp macro="" textlink="">
      <xdr:nvSpPr>
        <xdr:cNvPr id="4564" name="Shape 8" descr="*">
          <a:extLst>
            <a:ext uri="{FF2B5EF4-FFF2-40B4-BE49-F238E27FC236}">
              <a16:creationId xmlns:a16="http://schemas.microsoft.com/office/drawing/2014/main" id="{B117DFBA-33C5-44BC-8C23-220C2042CAE6}"/>
            </a:ext>
          </a:extLst>
        </xdr:cNvPr>
        <xdr:cNvSpPr/>
      </xdr:nvSpPr>
      <xdr:spPr>
        <a:xfrm>
          <a:off x="1011621" y="420354672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9550"/>
    <xdr:sp macro="" textlink="">
      <xdr:nvSpPr>
        <xdr:cNvPr id="4565" name="Shape 7" descr="*">
          <a:extLst>
            <a:ext uri="{FF2B5EF4-FFF2-40B4-BE49-F238E27FC236}">
              <a16:creationId xmlns:a16="http://schemas.microsoft.com/office/drawing/2014/main" id="{E487F528-0F74-4725-A099-BADD153B4263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9550"/>
    <xdr:sp macro="" textlink="">
      <xdr:nvSpPr>
        <xdr:cNvPr id="4566" name="Shape 7" descr="*">
          <a:extLst>
            <a:ext uri="{FF2B5EF4-FFF2-40B4-BE49-F238E27FC236}">
              <a16:creationId xmlns:a16="http://schemas.microsoft.com/office/drawing/2014/main" id="{6F6F513A-1E72-4092-B5B4-3D2F80376BCA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9550"/>
    <xdr:sp macro="" textlink="">
      <xdr:nvSpPr>
        <xdr:cNvPr id="4567" name="Shape 7" descr="*">
          <a:extLst>
            <a:ext uri="{FF2B5EF4-FFF2-40B4-BE49-F238E27FC236}">
              <a16:creationId xmlns:a16="http://schemas.microsoft.com/office/drawing/2014/main" id="{5FF67BF2-2470-4824-B9B3-787B260AC192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9550"/>
    <xdr:sp macro="" textlink="">
      <xdr:nvSpPr>
        <xdr:cNvPr id="4568" name="Shape 7" descr="*">
          <a:extLst>
            <a:ext uri="{FF2B5EF4-FFF2-40B4-BE49-F238E27FC236}">
              <a16:creationId xmlns:a16="http://schemas.microsoft.com/office/drawing/2014/main" id="{55EC749A-B97B-4621-B810-2BC3510B33DF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9550"/>
    <xdr:sp macro="" textlink="">
      <xdr:nvSpPr>
        <xdr:cNvPr id="4569" name="Shape 8" descr="*">
          <a:extLst>
            <a:ext uri="{FF2B5EF4-FFF2-40B4-BE49-F238E27FC236}">
              <a16:creationId xmlns:a16="http://schemas.microsoft.com/office/drawing/2014/main" id="{F85E1637-7D52-490E-8ABF-E3C417899938}"/>
            </a:ext>
          </a:extLst>
        </xdr:cNvPr>
        <xdr:cNvSpPr/>
      </xdr:nvSpPr>
      <xdr:spPr>
        <a:xfrm>
          <a:off x="1011621" y="420354672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9550"/>
    <xdr:sp macro="" textlink="">
      <xdr:nvSpPr>
        <xdr:cNvPr id="4570" name="Shape 7" descr="*">
          <a:extLst>
            <a:ext uri="{FF2B5EF4-FFF2-40B4-BE49-F238E27FC236}">
              <a16:creationId xmlns:a16="http://schemas.microsoft.com/office/drawing/2014/main" id="{A5AACD84-10C8-46C9-AB8A-CC6C0AAEF481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9550"/>
    <xdr:sp macro="" textlink="">
      <xdr:nvSpPr>
        <xdr:cNvPr id="4571" name="Shape 7" descr="*">
          <a:extLst>
            <a:ext uri="{FF2B5EF4-FFF2-40B4-BE49-F238E27FC236}">
              <a16:creationId xmlns:a16="http://schemas.microsoft.com/office/drawing/2014/main" id="{0A36BE96-AEAE-4CC5-AEF6-5EF8B75BFC91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9550"/>
    <xdr:sp macro="" textlink="">
      <xdr:nvSpPr>
        <xdr:cNvPr id="4572" name="Shape 7" descr="*">
          <a:extLst>
            <a:ext uri="{FF2B5EF4-FFF2-40B4-BE49-F238E27FC236}">
              <a16:creationId xmlns:a16="http://schemas.microsoft.com/office/drawing/2014/main" id="{66357640-2A02-4FC1-B3D1-17FB796A3C3A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9550"/>
    <xdr:sp macro="" textlink="">
      <xdr:nvSpPr>
        <xdr:cNvPr id="4573" name="Shape 7" descr="*">
          <a:extLst>
            <a:ext uri="{FF2B5EF4-FFF2-40B4-BE49-F238E27FC236}">
              <a16:creationId xmlns:a16="http://schemas.microsoft.com/office/drawing/2014/main" id="{C0080580-9F37-4D62-8719-877FA98FD601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9550"/>
    <xdr:sp macro="" textlink="">
      <xdr:nvSpPr>
        <xdr:cNvPr id="4574" name="Shape 8" descr="*">
          <a:extLst>
            <a:ext uri="{FF2B5EF4-FFF2-40B4-BE49-F238E27FC236}">
              <a16:creationId xmlns:a16="http://schemas.microsoft.com/office/drawing/2014/main" id="{F6CF2A4C-48E4-4469-92D8-0DFF935E84D3}"/>
            </a:ext>
          </a:extLst>
        </xdr:cNvPr>
        <xdr:cNvSpPr/>
      </xdr:nvSpPr>
      <xdr:spPr>
        <a:xfrm>
          <a:off x="1011621" y="420354672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9550"/>
    <xdr:sp macro="" textlink="">
      <xdr:nvSpPr>
        <xdr:cNvPr id="4575" name="Shape 7" descr="*">
          <a:extLst>
            <a:ext uri="{FF2B5EF4-FFF2-40B4-BE49-F238E27FC236}">
              <a16:creationId xmlns:a16="http://schemas.microsoft.com/office/drawing/2014/main" id="{409726D8-EF53-4083-AD8C-299CA659EA28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9550"/>
    <xdr:sp macro="" textlink="">
      <xdr:nvSpPr>
        <xdr:cNvPr id="4576" name="Shape 7" descr="*">
          <a:extLst>
            <a:ext uri="{FF2B5EF4-FFF2-40B4-BE49-F238E27FC236}">
              <a16:creationId xmlns:a16="http://schemas.microsoft.com/office/drawing/2014/main" id="{89BF8478-C692-4BA7-8676-643522081DFB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9550"/>
    <xdr:sp macro="" textlink="">
      <xdr:nvSpPr>
        <xdr:cNvPr id="4577" name="Shape 7" descr="*">
          <a:extLst>
            <a:ext uri="{FF2B5EF4-FFF2-40B4-BE49-F238E27FC236}">
              <a16:creationId xmlns:a16="http://schemas.microsoft.com/office/drawing/2014/main" id="{1E925C0C-2FFE-408A-B76A-6A2A2C431420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9550"/>
    <xdr:sp macro="" textlink="">
      <xdr:nvSpPr>
        <xdr:cNvPr id="4578" name="Shape 7" descr="*">
          <a:extLst>
            <a:ext uri="{FF2B5EF4-FFF2-40B4-BE49-F238E27FC236}">
              <a16:creationId xmlns:a16="http://schemas.microsoft.com/office/drawing/2014/main" id="{656D6BBF-FF9C-43B3-976A-C3543FC80EF6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9550"/>
    <xdr:sp macro="" textlink="">
      <xdr:nvSpPr>
        <xdr:cNvPr id="4579" name="Shape 8" descr="*">
          <a:extLst>
            <a:ext uri="{FF2B5EF4-FFF2-40B4-BE49-F238E27FC236}">
              <a16:creationId xmlns:a16="http://schemas.microsoft.com/office/drawing/2014/main" id="{CFA28384-399B-4F2D-B8EE-E58A9E8F69A5}"/>
            </a:ext>
          </a:extLst>
        </xdr:cNvPr>
        <xdr:cNvSpPr/>
      </xdr:nvSpPr>
      <xdr:spPr>
        <a:xfrm>
          <a:off x="1011621" y="420354672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9550"/>
    <xdr:sp macro="" textlink="">
      <xdr:nvSpPr>
        <xdr:cNvPr id="4580" name="Shape 7" descr="*">
          <a:extLst>
            <a:ext uri="{FF2B5EF4-FFF2-40B4-BE49-F238E27FC236}">
              <a16:creationId xmlns:a16="http://schemas.microsoft.com/office/drawing/2014/main" id="{6CCAA241-7B71-44B2-AF6C-B53B64CBC6FC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9550"/>
    <xdr:sp macro="" textlink="">
      <xdr:nvSpPr>
        <xdr:cNvPr id="4581" name="Shape 7" descr="*">
          <a:extLst>
            <a:ext uri="{FF2B5EF4-FFF2-40B4-BE49-F238E27FC236}">
              <a16:creationId xmlns:a16="http://schemas.microsoft.com/office/drawing/2014/main" id="{6A417A51-F1E4-450B-A522-4550E5B98404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9550"/>
    <xdr:sp macro="" textlink="">
      <xdr:nvSpPr>
        <xdr:cNvPr id="4582" name="Shape 7" descr="*">
          <a:extLst>
            <a:ext uri="{FF2B5EF4-FFF2-40B4-BE49-F238E27FC236}">
              <a16:creationId xmlns:a16="http://schemas.microsoft.com/office/drawing/2014/main" id="{35AD34AC-A7DE-4DB4-94BC-93609FA8E649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9550"/>
    <xdr:sp macro="" textlink="">
      <xdr:nvSpPr>
        <xdr:cNvPr id="4583" name="Shape 7" descr="*">
          <a:extLst>
            <a:ext uri="{FF2B5EF4-FFF2-40B4-BE49-F238E27FC236}">
              <a16:creationId xmlns:a16="http://schemas.microsoft.com/office/drawing/2014/main" id="{145A99E9-DDC7-4268-9861-F1F2C30DF6CF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0025"/>
    <xdr:sp macro="" textlink="">
      <xdr:nvSpPr>
        <xdr:cNvPr id="4584" name="Shape 9" descr="*">
          <a:extLst>
            <a:ext uri="{FF2B5EF4-FFF2-40B4-BE49-F238E27FC236}">
              <a16:creationId xmlns:a16="http://schemas.microsoft.com/office/drawing/2014/main" id="{F7260971-0D61-401B-A367-A3C81CFC1DEA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9550"/>
    <xdr:sp macro="" textlink="">
      <xdr:nvSpPr>
        <xdr:cNvPr id="4585" name="Shape 7" descr="*">
          <a:extLst>
            <a:ext uri="{FF2B5EF4-FFF2-40B4-BE49-F238E27FC236}">
              <a16:creationId xmlns:a16="http://schemas.microsoft.com/office/drawing/2014/main" id="{EB774688-B315-4A56-98F7-D96C5E268872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9550"/>
    <xdr:sp macro="" textlink="">
      <xdr:nvSpPr>
        <xdr:cNvPr id="4586" name="Shape 7" descr="*">
          <a:extLst>
            <a:ext uri="{FF2B5EF4-FFF2-40B4-BE49-F238E27FC236}">
              <a16:creationId xmlns:a16="http://schemas.microsoft.com/office/drawing/2014/main" id="{A4453778-689F-4866-9B92-86A4523F9070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9550"/>
    <xdr:sp macro="" textlink="">
      <xdr:nvSpPr>
        <xdr:cNvPr id="4587" name="Shape 7" descr="*">
          <a:extLst>
            <a:ext uri="{FF2B5EF4-FFF2-40B4-BE49-F238E27FC236}">
              <a16:creationId xmlns:a16="http://schemas.microsoft.com/office/drawing/2014/main" id="{FCE80E1E-F075-411E-B1CD-9539226A30DD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9550"/>
    <xdr:sp macro="" textlink="">
      <xdr:nvSpPr>
        <xdr:cNvPr id="4588" name="Shape 7" descr="*">
          <a:extLst>
            <a:ext uri="{FF2B5EF4-FFF2-40B4-BE49-F238E27FC236}">
              <a16:creationId xmlns:a16="http://schemas.microsoft.com/office/drawing/2014/main" id="{EBE91E1C-7AA6-4726-8D64-4EA1DA5E4A23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0025"/>
    <xdr:sp macro="" textlink="">
      <xdr:nvSpPr>
        <xdr:cNvPr id="4589" name="Shape 9" descr="*">
          <a:extLst>
            <a:ext uri="{FF2B5EF4-FFF2-40B4-BE49-F238E27FC236}">
              <a16:creationId xmlns:a16="http://schemas.microsoft.com/office/drawing/2014/main" id="{6FC3D65E-7BB1-497C-AFD9-308B1FFCC817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9550"/>
    <xdr:sp macro="" textlink="">
      <xdr:nvSpPr>
        <xdr:cNvPr id="4590" name="Shape 7" descr="*">
          <a:extLst>
            <a:ext uri="{FF2B5EF4-FFF2-40B4-BE49-F238E27FC236}">
              <a16:creationId xmlns:a16="http://schemas.microsoft.com/office/drawing/2014/main" id="{D14E2602-DEB3-4B8D-90B1-998721475E90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9550"/>
    <xdr:sp macro="" textlink="">
      <xdr:nvSpPr>
        <xdr:cNvPr id="4591" name="Shape 7" descr="*">
          <a:extLst>
            <a:ext uri="{FF2B5EF4-FFF2-40B4-BE49-F238E27FC236}">
              <a16:creationId xmlns:a16="http://schemas.microsoft.com/office/drawing/2014/main" id="{2913F441-C1D6-4101-B470-E210E464F8E1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9550"/>
    <xdr:sp macro="" textlink="">
      <xdr:nvSpPr>
        <xdr:cNvPr id="4592" name="Shape 7" descr="*">
          <a:extLst>
            <a:ext uri="{FF2B5EF4-FFF2-40B4-BE49-F238E27FC236}">
              <a16:creationId xmlns:a16="http://schemas.microsoft.com/office/drawing/2014/main" id="{62AEA0BC-EA52-499E-9989-A551BA233848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9550"/>
    <xdr:sp macro="" textlink="">
      <xdr:nvSpPr>
        <xdr:cNvPr id="4593" name="Shape 7" descr="*">
          <a:extLst>
            <a:ext uri="{FF2B5EF4-FFF2-40B4-BE49-F238E27FC236}">
              <a16:creationId xmlns:a16="http://schemas.microsoft.com/office/drawing/2014/main" id="{A1F6A016-B88F-489E-9874-78E91557B3A1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0025"/>
    <xdr:sp macro="" textlink="">
      <xdr:nvSpPr>
        <xdr:cNvPr id="4594" name="Shape 9" descr="*">
          <a:extLst>
            <a:ext uri="{FF2B5EF4-FFF2-40B4-BE49-F238E27FC236}">
              <a16:creationId xmlns:a16="http://schemas.microsoft.com/office/drawing/2014/main" id="{00CB1792-BCD6-4EAB-A37F-E55F64E8DF5F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9550"/>
    <xdr:sp macro="" textlink="">
      <xdr:nvSpPr>
        <xdr:cNvPr id="4595" name="Shape 7" descr="*">
          <a:extLst>
            <a:ext uri="{FF2B5EF4-FFF2-40B4-BE49-F238E27FC236}">
              <a16:creationId xmlns:a16="http://schemas.microsoft.com/office/drawing/2014/main" id="{2AC059E7-D970-4F37-94AE-0753B91FCF54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9550"/>
    <xdr:sp macro="" textlink="">
      <xdr:nvSpPr>
        <xdr:cNvPr id="4596" name="Shape 7" descr="*">
          <a:extLst>
            <a:ext uri="{FF2B5EF4-FFF2-40B4-BE49-F238E27FC236}">
              <a16:creationId xmlns:a16="http://schemas.microsoft.com/office/drawing/2014/main" id="{F4B5ACC0-B16C-4621-A41C-070E9B936B4E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9550"/>
    <xdr:sp macro="" textlink="">
      <xdr:nvSpPr>
        <xdr:cNvPr id="4597" name="Shape 7" descr="*">
          <a:extLst>
            <a:ext uri="{FF2B5EF4-FFF2-40B4-BE49-F238E27FC236}">
              <a16:creationId xmlns:a16="http://schemas.microsoft.com/office/drawing/2014/main" id="{D3280E99-CA55-48BA-A0BF-A4EC6728BCF7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9550"/>
    <xdr:sp macro="" textlink="">
      <xdr:nvSpPr>
        <xdr:cNvPr id="4598" name="Shape 7" descr="*">
          <a:extLst>
            <a:ext uri="{FF2B5EF4-FFF2-40B4-BE49-F238E27FC236}">
              <a16:creationId xmlns:a16="http://schemas.microsoft.com/office/drawing/2014/main" id="{3C953886-BDDE-429F-8871-C44BE07C0A18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0025"/>
    <xdr:sp macro="" textlink="">
      <xdr:nvSpPr>
        <xdr:cNvPr id="4599" name="Shape 9" descr="*">
          <a:extLst>
            <a:ext uri="{FF2B5EF4-FFF2-40B4-BE49-F238E27FC236}">
              <a16:creationId xmlns:a16="http://schemas.microsoft.com/office/drawing/2014/main" id="{846C9EAE-4D26-4F61-9F35-B856C6B2F300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9550"/>
    <xdr:sp macro="" textlink="">
      <xdr:nvSpPr>
        <xdr:cNvPr id="4600" name="Shape 7" descr="*">
          <a:extLst>
            <a:ext uri="{FF2B5EF4-FFF2-40B4-BE49-F238E27FC236}">
              <a16:creationId xmlns:a16="http://schemas.microsoft.com/office/drawing/2014/main" id="{B4C56399-5841-4097-8B3B-D65CD15AA5ED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9550"/>
    <xdr:sp macro="" textlink="">
      <xdr:nvSpPr>
        <xdr:cNvPr id="4601" name="Shape 7" descr="*">
          <a:extLst>
            <a:ext uri="{FF2B5EF4-FFF2-40B4-BE49-F238E27FC236}">
              <a16:creationId xmlns:a16="http://schemas.microsoft.com/office/drawing/2014/main" id="{706EFE11-44A9-4611-830B-21D9639D5E01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9550"/>
    <xdr:sp macro="" textlink="">
      <xdr:nvSpPr>
        <xdr:cNvPr id="4602" name="Shape 7" descr="*">
          <a:extLst>
            <a:ext uri="{FF2B5EF4-FFF2-40B4-BE49-F238E27FC236}">
              <a16:creationId xmlns:a16="http://schemas.microsoft.com/office/drawing/2014/main" id="{423D3B9D-FF50-418A-96AD-7CB2F82CE43A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9550"/>
    <xdr:sp macro="" textlink="">
      <xdr:nvSpPr>
        <xdr:cNvPr id="4603" name="Shape 7" descr="*">
          <a:extLst>
            <a:ext uri="{FF2B5EF4-FFF2-40B4-BE49-F238E27FC236}">
              <a16:creationId xmlns:a16="http://schemas.microsoft.com/office/drawing/2014/main" id="{7D086DB4-059A-400E-B8D0-A130B5267F50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0025"/>
    <xdr:sp macro="" textlink="">
      <xdr:nvSpPr>
        <xdr:cNvPr id="4604" name="Shape 9" descr="*">
          <a:extLst>
            <a:ext uri="{FF2B5EF4-FFF2-40B4-BE49-F238E27FC236}">
              <a16:creationId xmlns:a16="http://schemas.microsoft.com/office/drawing/2014/main" id="{54615ACF-01A8-49B1-9732-BE221E6AF771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9550"/>
    <xdr:sp macro="" textlink="">
      <xdr:nvSpPr>
        <xdr:cNvPr id="4605" name="Shape 7" descr="*">
          <a:extLst>
            <a:ext uri="{FF2B5EF4-FFF2-40B4-BE49-F238E27FC236}">
              <a16:creationId xmlns:a16="http://schemas.microsoft.com/office/drawing/2014/main" id="{9981F81E-9DCE-46C0-B560-73AA2537AC24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9550"/>
    <xdr:sp macro="" textlink="">
      <xdr:nvSpPr>
        <xdr:cNvPr id="4606" name="Shape 7" descr="*">
          <a:extLst>
            <a:ext uri="{FF2B5EF4-FFF2-40B4-BE49-F238E27FC236}">
              <a16:creationId xmlns:a16="http://schemas.microsoft.com/office/drawing/2014/main" id="{FFD7653C-207F-4A53-B995-A13C33DF2EC4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9550"/>
    <xdr:sp macro="" textlink="">
      <xdr:nvSpPr>
        <xdr:cNvPr id="4607" name="Shape 7" descr="*">
          <a:extLst>
            <a:ext uri="{FF2B5EF4-FFF2-40B4-BE49-F238E27FC236}">
              <a16:creationId xmlns:a16="http://schemas.microsoft.com/office/drawing/2014/main" id="{6C572171-C232-4D6D-9532-4D757CEE5805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9550"/>
    <xdr:sp macro="" textlink="">
      <xdr:nvSpPr>
        <xdr:cNvPr id="4608" name="Shape 7" descr="*">
          <a:extLst>
            <a:ext uri="{FF2B5EF4-FFF2-40B4-BE49-F238E27FC236}">
              <a16:creationId xmlns:a16="http://schemas.microsoft.com/office/drawing/2014/main" id="{52430FA0-B3EC-46E7-A1A2-EB4879ACAE6D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0025"/>
    <xdr:sp macro="" textlink="">
      <xdr:nvSpPr>
        <xdr:cNvPr id="4609" name="Shape 9" descr="*">
          <a:extLst>
            <a:ext uri="{FF2B5EF4-FFF2-40B4-BE49-F238E27FC236}">
              <a16:creationId xmlns:a16="http://schemas.microsoft.com/office/drawing/2014/main" id="{633D4DBF-36D8-4C5F-A2C6-B98C34E5EC2C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9550"/>
    <xdr:sp macro="" textlink="">
      <xdr:nvSpPr>
        <xdr:cNvPr id="4610" name="Shape 7" descr="*">
          <a:extLst>
            <a:ext uri="{FF2B5EF4-FFF2-40B4-BE49-F238E27FC236}">
              <a16:creationId xmlns:a16="http://schemas.microsoft.com/office/drawing/2014/main" id="{418AD0DC-C4CA-4CA3-B68E-FDEC98293E9D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9550"/>
    <xdr:sp macro="" textlink="">
      <xdr:nvSpPr>
        <xdr:cNvPr id="4611" name="Shape 7" descr="*">
          <a:extLst>
            <a:ext uri="{FF2B5EF4-FFF2-40B4-BE49-F238E27FC236}">
              <a16:creationId xmlns:a16="http://schemas.microsoft.com/office/drawing/2014/main" id="{259D9217-9BC4-4E64-AB99-A5BAAAD26AF0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9550"/>
    <xdr:sp macro="" textlink="">
      <xdr:nvSpPr>
        <xdr:cNvPr id="4612" name="Shape 7" descr="*">
          <a:extLst>
            <a:ext uri="{FF2B5EF4-FFF2-40B4-BE49-F238E27FC236}">
              <a16:creationId xmlns:a16="http://schemas.microsoft.com/office/drawing/2014/main" id="{92A1CCE4-D7CF-4278-B8DD-92FB2A1DD833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9550"/>
    <xdr:sp macro="" textlink="">
      <xdr:nvSpPr>
        <xdr:cNvPr id="4613" name="Shape 7" descr="*">
          <a:extLst>
            <a:ext uri="{FF2B5EF4-FFF2-40B4-BE49-F238E27FC236}">
              <a16:creationId xmlns:a16="http://schemas.microsoft.com/office/drawing/2014/main" id="{C261AF01-9F6F-4BA6-8668-480A70327AA6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9550"/>
    <xdr:sp macro="" textlink="">
      <xdr:nvSpPr>
        <xdr:cNvPr id="4614" name="Shape 8" descr="*">
          <a:extLst>
            <a:ext uri="{FF2B5EF4-FFF2-40B4-BE49-F238E27FC236}">
              <a16:creationId xmlns:a16="http://schemas.microsoft.com/office/drawing/2014/main" id="{D281DDD4-FC42-446B-886D-DEB1A64FDE64}"/>
            </a:ext>
          </a:extLst>
        </xdr:cNvPr>
        <xdr:cNvSpPr/>
      </xdr:nvSpPr>
      <xdr:spPr>
        <a:xfrm>
          <a:off x="1011621" y="420354672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9550"/>
    <xdr:sp macro="" textlink="">
      <xdr:nvSpPr>
        <xdr:cNvPr id="4615" name="Shape 8" descr="*">
          <a:extLst>
            <a:ext uri="{FF2B5EF4-FFF2-40B4-BE49-F238E27FC236}">
              <a16:creationId xmlns:a16="http://schemas.microsoft.com/office/drawing/2014/main" id="{A657B4C6-B76A-4D87-9F4B-DA8EB9E06BA0}"/>
            </a:ext>
          </a:extLst>
        </xdr:cNvPr>
        <xdr:cNvSpPr/>
      </xdr:nvSpPr>
      <xdr:spPr>
        <a:xfrm>
          <a:off x="1011621" y="420354672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9550"/>
    <xdr:sp macro="" textlink="">
      <xdr:nvSpPr>
        <xdr:cNvPr id="4616" name="Shape 8" descr="*">
          <a:extLst>
            <a:ext uri="{FF2B5EF4-FFF2-40B4-BE49-F238E27FC236}">
              <a16:creationId xmlns:a16="http://schemas.microsoft.com/office/drawing/2014/main" id="{16483CF5-5D5D-4313-AF3E-252BF41B636E}"/>
            </a:ext>
          </a:extLst>
        </xdr:cNvPr>
        <xdr:cNvSpPr/>
      </xdr:nvSpPr>
      <xdr:spPr>
        <a:xfrm>
          <a:off x="1011621" y="420354672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9550"/>
    <xdr:sp macro="" textlink="">
      <xdr:nvSpPr>
        <xdr:cNvPr id="4617" name="Shape 8" descr="*">
          <a:extLst>
            <a:ext uri="{FF2B5EF4-FFF2-40B4-BE49-F238E27FC236}">
              <a16:creationId xmlns:a16="http://schemas.microsoft.com/office/drawing/2014/main" id="{4F31415C-852E-4B71-AF86-7DB775E18C8A}"/>
            </a:ext>
          </a:extLst>
        </xdr:cNvPr>
        <xdr:cNvSpPr/>
      </xdr:nvSpPr>
      <xdr:spPr>
        <a:xfrm>
          <a:off x="1011621" y="420354672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9550"/>
    <xdr:sp macro="" textlink="">
      <xdr:nvSpPr>
        <xdr:cNvPr id="4618" name="Shape 7" descr="*">
          <a:extLst>
            <a:ext uri="{FF2B5EF4-FFF2-40B4-BE49-F238E27FC236}">
              <a16:creationId xmlns:a16="http://schemas.microsoft.com/office/drawing/2014/main" id="{0EEF1FE7-9D2F-4207-BD8C-9B41072E13F0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9550"/>
    <xdr:sp macro="" textlink="">
      <xdr:nvSpPr>
        <xdr:cNvPr id="4619" name="Shape 7" descr="*">
          <a:extLst>
            <a:ext uri="{FF2B5EF4-FFF2-40B4-BE49-F238E27FC236}">
              <a16:creationId xmlns:a16="http://schemas.microsoft.com/office/drawing/2014/main" id="{85EECE3E-D0B0-486C-8DB5-36D967F7E959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9550"/>
    <xdr:sp macro="" textlink="">
      <xdr:nvSpPr>
        <xdr:cNvPr id="4620" name="Shape 7" descr="*">
          <a:extLst>
            <a:ext uri="{FF2B5EF4-FFF2-40B4-BE49-F238E27FC236}">
              <a16:creationId xmlns:a16="http://schemas.microsoft.com/office/drawing/2014/main" id="{AB423B2A-FFBF-4EA2-AD89-9A22A7E7C4F3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9550"/>
    <xdr:sp macro="" textlink="">
      <xdr:nvSpPr>
        <xdr:cNvPr id="4621" name="Shape 7" descr="*">
          <a:extLst>
            <a:ext uri="{FF2B5EF4-FFF2-40B4-BE49-F238E27FC236}">
              <a16:creationId xmlns:a16="http://schemas.microsoft.com/office/drawing/2014/main" id="{A9306381-7EAC-470D-8E2E-38966BD23D9B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9550"/>
    <xdr:sp macro="" textlink="">
      <xdr:nvSpPr>
        <xdr:cNvPr id="4622" name="Shape 8" descr="*">
          <a:extLst>
            <a:ext uri="{FF2B5EF4-FFF2-40B4-BE49-F238E27FC236}">
              <a16:creationId xmlns:a16="http://schemas.microsoft.com/office/drawing/2014/main" id="{AAD7EFB9-C436-4248-B64F-2400E551B70A}"/>
            </a:ext>
          </a:extLst>
        </xdr:cNvPr>
        <xdr:cNvSpPr/>
      </xdr:nvSpPr>
      <xdr:spPr>
        <a:xfrm>
          <a:off x="1011621" y="420354672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9550"/>
    <xdr:sp macro="" textlink="">
      <xdr:nvSpPr>
        <xdr:cNvPr id="4623" name="Shape 8" descr="*">
          <a:extLst>
            <a:ext uri="{FF2B5EF4-FFF2-40B4-BE49-F238E27FC236}">
              <a16:creationId xmlns:a16="http://schemas.microsoft.com/office/drawing/2014/main" id="{F8916462-E157-4C90-A998-89E34EABCE84}"/>
            </a:ext>
          </a:extLst>
        </xdr:cNvPr>
        <xdr:cNvSpPr/>
      </xdr:nvSpPr>
      <xdr:spPr>
        <a:xfrm>
          <a:off x="1011621" y="420354672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9550"/>
    <xdr:sp macro="" textlink="">
      <xdr:nvSpPr>
        <xdr:cNvPr id="4624" name="Shape 8" descr="*">
          <a:extLst>
            <a:ext uri="{FF2B5EF4-FFF2-40B4-BE49-F238E27FC236}">
              <a16:creationId xmlns:a16="http://schemas.microsoft.com/office/drawing/2014/main" id="{60562C77-C35B-4FA1-A55A-A277CDCDD745}"/>
            </a:ext>
          </a:extLst>
        </xdr:cNvPr>
        <xdr:cNvSpPr/>
      </xdr:nvSpPr>
      <xdr:spPr>
        <a:xfrm>
          <a:off x="1011621" y="420354672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9550"/>
    <xdr:sp macro="" textlink="">
      <xdr:nvSpPr>
        <xdr:cNvPr id="4625" name="Shape 8" descr="*">
          <a:extLst>
            <a:ext uri="{FF2B5EF4-FFF2-40B4-BE49-F238E27FC236}">
              <a16:creationId xmlns:a16="http://schemas.microsoft.com/office/drawing/2014/main" id="{2E86D2E4-7EE0-437A-9860-BCF3EDFBB725}"/>
            </a:ext>
          </a:extLst>
        </xdr:cNvPr>
        <xdr:cNvSpPr/>
      </xdr:nvSpPr>
      <xdr:spPr>
        <a:xfrm>
          <a:off x="1011621" y="420354672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9550"/>
    <xdr:sp macro="" textlink="">
      <xdr:nvSpPr>
        <xdr:cNvPr id="4626" name="Shape 7" descr="*">
          <a:extLst>
            <a:ext uri="{FF2B5EF4-FFF2-40B4-BE49-F238E27FC236}">
              <a16:creationId xmlns:a16="http://schemas.microsoft.com/office/drawing/2014/main" id="{C904B2CB-CDD5-4960-A08F-AA9231B259F6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9550"/>
    <xdr:sp macro="" textlink="">
      <xdr:nvSpPr>
        <xdr:cNvPr id="4627" name="Shape 7" descr="*">
          <a:extLst>
            <a:ext uri="{FF2B5EF4-FFF2-40B4-BE49-F238E27FC236}">
              <a16:creationId xmlns:a16="http://schemas.microsoft.com/office/drawing/2014/main" id="{FB115741-5C8A-461D-836A-CA9EFE5C1631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9550"/>
    <xdr:sp macro="" textlink="">
      <xdr:nvSpPr>
        <xdr:cNvPr id="4628" name="Shape 7" descr="*">
          <a:extLst>
            <a:ext uri="{FF2B5EF4-FFF2-40B4-BE49-F238E27FC236}">
              <a16:creationId xmlns:a16="http://schemas.microsoft.com/office/drawing/2014/main" id="{DC21D28B-819C-4425-8589-87D76A501943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9550"/>
    <xdr:sp macro="" textlink="">
      <xdr:nvSpPr>
        <xdr:cNvPr id="4629" name="Shape 7" descr="*">
          <a:extLst>
            <a:ext uri="{FF2B5EF4-FFF2-40B4-BE49-F238E27FC236}">
              <a16:creationId xmlns:a16="http://schemas.microsoft.com/office/drawing/2014/main" id="{EEDB5542-D287-4755-991F-93429137916F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9550"/>
    <xdr:sp macro="" textlink="">
      <xdr:nvSpPr>
        <xdr:cNvPr id="4630" name="Shape 8" descr="*">
          <a:extLst>
            <a:ext uri="{FF2B5EF4-FFF2-40B4-BE49-F238E27FC236}">
              <a16:creationId xmlns:a16="http://schemas.microsoft.com/office/drawing/2014/main" id="{48F79BD0-3F10-4047-9205-DAE39F5833B9}"/>
            </a:ext>
          </a:extLst>
        </xdr:cNvPr>
        <xdr:cNvSpPr/>
      </xdr:nvSpPr>
      <xdr:spPr>
        <a:xfrm>
          <a:off x="1011621" y="420354672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9550"/>
    <xdr:sp macro="" textlink="">
      <xdr:nvSpPr>
        <xdr:cNvPr id="4631" name="Shape 8" descr="*">
          <a:extLst>
            <a:ext uri="{FF2B5EF4-FFF2-40B4-BE49-F238E27FC236}">
              <a16:creationId xmlns:a16="http://schemas.microsoft.com/office/drawing/2014/main" id="{B92DAAD1-A31F-4809-A724-7570D922748C}"/>
            </a:ext>
          </a:extLst>
        </xdr:cNvPr>
        <xdr:cNvSpPr/>
      </xdr:nvSpPr>
      <xdr:spPr>
        <a:xfrm>
          <a:off x="1011621" y="420354672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9550"/>
    <xdr:sp macro="" textlink="">
      <xdr:nvSpPr>
        <xdr:cNvPr id="4632" name="Shape 8" descr="*">
          <a:extLst>
            <a:ext uri="{FF2B5EF4-FFF2-40B4-BE49-F238E27FC236}">
              <a16:creationId xmlns:a16="http://schemas.microsoft.com/office/drawing/2014/main" id="{157A2A5E-068A-44E6-ADDB-23364FABFF90}"/>
            </a:ext>
          </a:extLst>
        </xdr:cNvPr>
        <xdr:cNvSpPr/>
      </xdr:nvSpPr>
      <xdr:spPr>
        <a:xfrm>
          <a:off x="1011621" y="420354672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9550"/>
    <xdr:sp macro="" textlink="">
      <xdr:nvSpPr>
        <xdr:cNvPr id="4633" name="Shape 8" descr="*">
          <a:extLst>
            <a:ext uri="{FF2B5EF4-FFF2-40B4-BE49-F238E27FC236}">
              <a16:creationId xmlns:a16="http://schemas.microsoft.com/office/drawing/2014/main" id="{35A48E17-FF62-4427-896F-2CC8220668CD}"/>
            </a:ext>
          </a:extLst>
        </xdr:cNvPr>
        <xdr:cNvSpPr/>
      </xdr:nvSpPr>
      <xdr:spPr>
        <a:xfrm>
          <a:off x="1011621" y="420354672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9550"/>
    <xdr:sp macro="" textlink="">
      <xdr:nvSpPr>
        <xdr:cNvPr id="4634" name="Shape 7" descr="*">
          <a:extLst>
            <a:ext uri="{FF2B5EF4-FFF2-40B4-BE49-F238E27FC236}">
              <a16:creationId xmlns:a16="http://schemas.microsoft.com/office/drawing/2014/main" id="{34AD995B-D013-4081-A744-10B6AB19B254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9550"/>
    <xdr:sp macro="" textlink="">
      <xdr:nvSpPr>
        <xdr:cNvPr id="4635" name="Shape 7" descr="*">
          <a:extLst>
            <a:ext uri="{FF2B5EF4-FFF2-40B4-BE49-F238E27FC236}">
              <a16:creationId xmlns:a16="http://schemas.microsoft.com/office/drawing/2014/main" id="{E11D4B47-98F1-4DDD-9B91-22AC115F0651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9550"/>
    <xdr:sp macro="" textlink="">
      <xdr:nvSpPr>
        <xdr:cNvPr id="4636" name="Shape 7" descr="*">
          <a:extLst>
            <a:ext uri="{FF2B5EF4-FFF2-40B4-BE49-F238E27FC236}">
              <a16:creationId xmlns:a16="http://schemas.microsoft.com/office/drawing/2014/main" id="{B647F8D2-EB03-42B4-861C-9F2535B8CE66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9550"/>
    <xdr:sp macro="" textlink="">
      <xdr:nvSpPr>
        <xdr:cNvPr id="4637" name="Shape 7" descr="*">
          <a:extLst>
            <a:ext uri="{FF2B5EF4-FFF2-40B4-BE49-F238E27FC236}">
              <a16:creationId xmlns:a16="http://schemas.microsoft.com/office/drawing/2014/main" id="{D608D521-1E8E-4F9A-87D7-28EF1A7BB56E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9550"/>
    <xdr:sp macro="" textlink="">
      <xdr:nvSpPr>
        <xdr:cNvPr id="4638" name="Shape 8" descr="*">
          <a:extLst>
            <a:ext uri="{FF2B5EF4-FFF2-40B4-BE49-F238E27FC236}">
              <a16:creationId xmlns:a16="http://schemas.microsoft.com/office/drawing/2014/main" id="{48034517-3766-4E92-9913-151DEA4CE97A}"/>
            </a:ext>
          </a:extLst>
        </xdr:cNvPr>
        <xdr:cNvSpPr/>
      </xdr:nvSpPr>
      <xdr:spPr>
        <a:xfrm>
          <a:off x="1011621" y="420354672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9550"/>
    <xdr:sp macro="" textlink="">
      <xdr:nvSpPr>
        <xdr:cNvPr id="4639" name="Shape 8" descr="*">
          <a:extLst>
            <a:ext uri="{FF2B5EF4-FFF2-40B4-BE49-F238E27FC236}">
              <a16:creationId xmlns:a16="http://schemas.microsoft.com/office/drawing/2014/main" id="{8C4FD865-5216-4616-93B9-98AEB0D8A718}"/>
            </a:ext>
          </a:extLst>
        </xdr:cNvPr>
        <xdr:cNvSpPr/>
      </xdr:nvSpPr>
      <xdr:spPr>
        <a:xfrm>
          <a:off x="1011621" y="420354672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9550"/>
    <xdr:sp macro="" textlink="">
      <xdr:nvSpPr>
        <xdr:cNvPr id="4640" name="Shape 8" descr="*">
          <a:extLst>
            <a:ext uri="{FF2B5EF4-FFF2-40B4-BE49-F238E27FC236}">
              <a16:creationId xmlns:a16="http://schemas.microsoft.com/office/drawing/2014/main" id="{E2B2C7E3-2CE7-4FA3-9E20-AF77B25C2743}"/>
            </a:ext>
          </a:extLst>
        </xdr:cNvPr>
        <xdr:cNvSpPr/>
      </xdr:nvSpPr>
      <xdr:spPr>
        <a:xfrm>
          <a:off x="1011621" y="420354672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9550"/>
    <xdr:sp macro="" textlink="">
      <xdr:nvSpPr>
        <xdr:cNvPr id="4641" name="Shape 8" descr="*">
          <a:extLst>
            <a:ext uri="{FF2B5EF4-FFF2-40B4-BE49-F238E27FC236}">
              <a16:creationId xmlns:a16="http://schemas.microsoft.com/office/drawing/2014/main" id="{61E621E8-72F3-4E74-9CB1-DF9429730C15}"/>
            </a:ext>
          </a:extLst>
        </xdr:cNvPr>
        <xdr:cNvSpPr/>
      </xdr:nvSpPr>
      <xdr:spPr>
        <a:xfrm>
          <a:off x="1011621" y="420354672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9550"/>
    <xdr:sp macro="" textlink="">
      <xdr:nvSpPr>
        <xdr:cNvPr id="4642" name="Shape 7" descr="*">
          <a:extLst>
            <a:ext uri="{FF2B5EF4-FFF2-40B4-BE49-F238E27FC236}">
              <a16:creationId xmlns:a16="http://schemas.microsoft.com/office/drawing/2014/main" id="{B3AB7BAA-D4F7-4F1F-A385-36E949743F5D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9550"/>
    <xdr:sp macro="" textlink="">
      <xdr:nvSpPr>
        <xdr:cNvPr id="4643" name="Shape 7" descr="*">
          <a:extLst>
            <a:ext uri="{FF2B5EF4-FFF2-40B4-BE49-F238E27FC236}">
              <a16:creationId xmlns:a16="http://schemas.microsoft.com/office/drawing/2014/main" id="{B205C914-7F03-482F-86C1-09E9A46E9ACC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9550"/>
    <xdr:sp macro="" textlink="">
      <xdr:nvSpPr>
        <xdr:cNvPr id="4644" name="Shape 7" descr="*">
          <a:extLst>
            <a:ext uri="{FF2B5EF4-FFF2-40B4-BE49-F238E27FC236}">
              <a16:creationId xmlns:a16="http://schemas.microsoft.com/office/drawing/2014/main" id="{69B44398-C0FA-44A0-A885-20171169FAA3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9550"/>
    <xdr:sp macro="" textlink="">
      <xdr:nvSpPr>
        <xdr:cNvPr id="4645" name="Shape 7" descr="*">
          <a:extLst>
            <a:ext uri="{FF2B5EF4-FFF2-40B4-BE49-F238E27FC236}">
              <a16:creationId xmlns:a16="http://schemas.microsoft.com/office/drawing/2014/main" id="{D6219CC8-651B-4722-8368-2D7AE9020B2C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9550"/>
    <xdr:sp macro="" textlink="">
      <xdr:nvSpPr>
        <xdr:cNvPr id="4646" name="Shape 8" descr="*">
          <a:extLst>
            <a:ext uri="{FF2B5EF4-FFF2-40B4-BE49-F238E27FC236}">
              <a16:creationId xmlns:a16="http://schemas.microsoft.com/office/drawing/2014/main" id="{99837706-EFF1-4EEF-9D47-B8AE5407480E}"/>
            </a:ext>
          </a:extLst>
        </xdr:cNvPr>
        <xdr:cNvSpPr/>
      </xdr:nvSpPr>
      <xdr:spPr>
        <a:xfrm>
          <a:off x="1011621" y="420354672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9550"/>
    <xdr:sp macro="" textlink="">
      <xdr:nvSpPr>
        <xdr:cNvPr id="4647" name="Shape 8" descr="*">
          <a:extLst>
            <a:ext uri="{FF2B5EF4-FFF2-40B4-BE49-F238E27FC236}">
              <a16:creationId xmlns:a16="http://schemas.microsoft.com/office/drawing/2014/main" id="{80D40480-F199-4B9F-A57E-B494AA3672C9}"/>
            </a:ext>
          </a:extLst>
        </xdr:cNvPr>
        <xdr:cNvSpPr/>
      </xdr:nvSpPr>
      <xdr:spPr>
        <a:xfrm>
          <a:off x="1011621" y="420354672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9550"/>
    <xdr:sp macro="" textlink="">
      <xdr:nvSpPr>
        <xdr:cNvPr id="4648" name="Shape 8" descr="*">
          <a:extLst>
            <a:ext uri="{FF2B5EF4-FFF2-40B4-BE49-F238E27FC236}">
              <a16:creationId xmlns:a16="http://schemas.microsoft.com/office/drawing/2014/main" id="{5FB40E25-E2D0-47C2-A8A5-2DA896E73D53}"/>
            </a:ext>
          </a:extLst>
        </xdr:cNvPr>
        <xdr:cNvSpPr/>
      </xdr:nvSpPr>
      <xdr:spPr>
        <a:xfrm>
          <a:off x="1011621" y="420354672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9550"/>
    <xdr:sp macro="" textlink="">
      <xdr:nvSpPr>
        <xdr:cNvPr id="4649" name="Shape 8" descr="*">
          <a:extLst>
            <a:ext uri="{FF2B5EF4-FFF2-40B4-BE49-F238E27FC236}">
              <a16:creationId xmlns:a16="http://schemas.microsoft.com/office/drawing/2014/main" id="{2008FD9F-4EE1-43F1-8D52-D4408422012D}"/>
            </a:ext>
          </a:extLst>
        </xdr:cNvPr>
        <xdr:cNvSpPr/>
      </xdr:nvSpPr>
      <xdr:spPr>
        <a:xfrm>
          <a:off x="1011621" y="420354672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9550"/>
    <xdr:sp macro="" textlink="">
      <xdr:nvSpPr>
        <xdr:cNvPr id="4650" name="Shape 7" descr="*">
          <a:extLst>
            <a:ext uri="{FF2B5EF4-FFF2-40B4-BE49-F238E27FC236}">
              <a16:creationId xmlns:a16="http://schemas.microsoft.com/office/drawing/2014/main" id="{D629FB6B-EECA-415D-8DD7-E7E9A8AD4C4D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9550"/>
    <xdr:sp macro="" textlink="">
      <xdr:nvSpPr>
        <xdr:cNvPr id="4651" name="Shape 7" descr="*">
          <a:extLst>
            <a:ext uri="{FF2B5EF4-FFF2-40B4-BE49-F238E27FC236}">
              <a16:creationId xmlns:a16="http://schemas.microsoft.com/office/drawing/2014/main" id="{C93B0D00-96A1-49E0-A4D7-D77045D38BDC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9550"/>
    <xdr:sp macro="" textlink="">
      <xdr:nvSpPr>
        <xdr:cNvPr id="4652" name="Shape 7" descr="*">
          <a:extLst>
            <a:ext uri="{FF2B5EF4-FFF2-40B4-BE49-F238E27FC236}">
              <a16:creationId xmlns:a16="http://schemas.microsoft.com/office/drawing/2014/main" id="{0676D55D-4FC3-4672-ABD4-A1ABD4101321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9550"/>
    <xdr:sp macro="" textlink="">
      <xdr:nvSpPr>
        <xdr:cNvPr id="4653" name="Shape 7" descr="*">
          <a:extLst>
            <a:ext uri="{FF2B5EF4-FFF2-40B4-BE49-F238E27FC236}">
              <a16:creationId xmlns:a16="http://schemas.microsoft.com/office/drawing/2014/main" id="{53852AE3-FD67-48D6-9B92-0C06C6680646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9550"/>
    <xdr:sp macro="" textlink="">
      <xdr:nvSpPr>
        <xdr:cNvPr id="4654" name="Shape 8" descr="*">
          <a:extLst>
            <a:ext uri="{FF2B5EF4-FFF2-40B4-BE49-F238E27FC236}">
              <a16:creationId xmlns:a16="http://schemas.microsoft.com/office/drawing/2014/main" id="{F4638562-A823-4957-B68A-8AE8F7E5FA07}"/>
            </a:ext>
          </a:extLst>
        </xdr:cNvPr>
        <xdr:cNvSpPr/>
      </xdr:nvSpPr>
      <xdr:spPr>
        <a:xfrm>
          <a:off x="1011621" y="420354672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9550"/>
    <xdr:sp macro="" textlink="">
      <xdr:nvSpPr>
        <xdr:cNvPr id="4655" name="Shape 8" descr="*">
          <a:extLst>
            <a:ext uri="{FF2B5EF4-FFF2-40B4-BE49-F238E27FC236}">
              <a16:creationId xmlns:a16="http://schemas.microsoft.com/office/drawing/2014/main" id="{6F2905FA-07B2-4D25-BC3D-BF5BEF7CDE00}"/>
            </a:ext>
          </a:extLst>
        </xdr:cNvPr>
        <xdr:cNvSpPr/>
      </xdr:nvSpPr>
      <xdr:spPr>
        <a:xfrm>
          <a:off x="1011621" y="420354672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9550"/>
    <xdr:sp macro="" textlink="">
      <xdr:nvSpPr>
        <xdr:cNvPr id="4656" name="Shape 8" descr="*">
          <a:extLst>
            <a:ext uri="{FF2B5EF4-FFF2-40B4-BE49-F238E27FC236}">
              <a16:creationId xmlns:a16="http://schemas.microsoft.com/office/drawing/2014/main" id="{53FF04FB-CDAD-4F67-AB8B-35C1AA640D69}"/>
            </a:ext>
          </a:extLst>
        </xdr:cNvPr>
        <xdr:cNvSpPr/>
      </xdr:nvSpPr>
      <xdr:spPr>
        <a:xfrm>
          <a:off x="1011621" y="420354672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9550"/>
    <xdr:sp macro="" textlink="">
      <xdr:nvSpPr>
        <xdr:cNvPr id="4657" name="Shape 8" descr="*">
          <a:extLst>
            <a:ext uri="{FF2B5EF4-FFF2-40B4-BE49-F238E27FC236}">
              <a16:creationId xmlns:a16="http://schemas.microsoft.com/office/drawing/2014/main" id="{CC129D2A-BFEC-4896-9857-5CEABADA59D3}"/>
            </a:ext>
          </a:extLst>
        </xdr:cNvPr>
        <xdr:cNvSpPr/>
      </xdr:nvSpPr>
      <xdr:spPr>
        <a:xfrm>
          <a:off x="1011621" y="420354672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0025"/>
    <xdr:sp macro="" textlink="">
      <xdr:nvSpPr>
        <xdr:cNvPr id="4658" name="Shape 3" descr="*">
          <a:extLst>
            <a:ext uri="{FF2B5EF4-FFF2-40B4-BE49-F238E27FC236}">
              <a16:creationId xmlns:a16="http://schemas.microsoft.com/office/drawing/2014/main" id="{D59626D3-5251-4497-861B-81A454883B63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0025"/>
    <xdr:sp macro="" textlink="">
      <xdr:nvSpPr>
        <xdr:cNvPr id="4659" name="Shape 3" descr="*">
          <a:extLst>
            <a:ext uri="{FF2B5EF4-FFF2-40B4-BE49-F238E27FC236}">
              <a16:creationId xmlns:a16="http://schemas.microsoft.com/office/drawing/2014/main" id="{C61B7461-A731-4035-9428-A73C8A72D03D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0025"/>
    <xdr:sp macro="" textlink="">
      <xdr:nvSpPr>
        <xdr:cNvPr id="4660" name="Shape 3" descr="*">
          <a:extLst>
            <a:ext uri="{FF2B5EF4-FFF2-40B4-BE49-F238E27FC236}">
              <a16:creationId xmlns:a16="http://schemas.microsoft.com/office/drawing/2014/main" id="{E336DB0C-46C1-416B-A2A0-E09CE5B41B59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0025"/>
    <xdr:sp macro="" textlink="">
      <xdr:nvSpPr>
        <xdr:cNvPr id="4661" name="Shape 3" descr="*">
          <a:extLst>
            <a:ext uri="{FF2B5EF4-FFF2-40B4-BE49-F238E27FC236}">
              <a16:creationId xmlns:a16="http://schemas.microsoft.com/office/drawing/2014/main" id="{2A0B9C0D-0F48-407D-B521-438AA51A95E9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14300" cy="200025"/>
    <xdr:sp macro="" textlink="">
      <xdr:nvSpPr>
        <xdr:cNvPr id="4662" name="Shape 4" descr="*">
          <a:extLst>
            <a:ext uri="{FF2B5EF4-FFF2-40B4-BE49-F238E27FC236}">
              <a16:creationId xmlns:a16="http://schemas.microsoft.com/office/drawing/2014/main" id="{4688FD04-A2B9-4424-BD90-0C8142D9903B}"/>
            </a:ext>
          </a:extLst>
        </xdr:cNvPr>
        <xdr:cNvSpPr/>
      </xdr:nvSpPr>
      <xdr:spPr>
        <a:xfrm>
          <a:off x="1011621" y="420998431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0025"/>
    <xdr:sp macro="" textlink="">
      <xdr:nvSpPr>
        <xdr:cNvPr id="4663" name="Shape 3" descr="*">
          <a:extLst>
            <a:ext uri="{FF2B5EF4-FFF2-40B4-BE49-F238E27FC236}">
              <a16:creationId xmlns:a16="http://schemas.microsoft.com/office/drawing/2014/main" id="{342D9D17-290B-4E19-8369-55090D6D67C0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0025"/>
    <xdr:sp macro="" textlink="">
      <xdr:nvSpPr>
        <xdr:cNvPr id="4664" name="Shape 3" descr="*">
          <a:extLst>
            <a:ext uri="{FF2B5EF4-FFF2-40B4-BE49-F238E27FC236}">
              <a16:creationId xmlns:a16="http://schemas.microsoft.com/office/drawing/2014/main" id="{03998762-064C-41D1-BDFC-252883DD515E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0025"/>
    <xdr:sp macro="" textlink="">
      <xdr:nvSpPr>
        <xdr:cNvPr id="4665" name="Shape 3" descr="*">
          <a:extLst>
            <a:ext uri="{FF2B5EF4-FFF2-40B4-BE49-F238E27FC236}">
              <a16:creationId xmlns:a16="http://schemas.microsoft.com/office/drawing/2014/main" id="{91A216CA-011D-4935-B271-A9BB8FB8486F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0025"/>
    <xdr:sp macro="" textlink="">
      <xdr:nvSpPr>
        <xdr:cNvPr id="4666" name="Shape 3" descr="*">
          <a:extLst>
            <a:ext uri="{FF2B5EF4-FFF2-40B4-BE49-F238E27FC236}">
              <a16:creationId xmlns:a16="http://schemas.microsoft.com/office/drawing/2014/main" id="{0E47EDA4-06C8-457E-BC38-D018AB46998C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14300" cy="200025"/>
    <xdr:sp macro="" textlink="">
      <xdr:nvSpPr>
        <xdr:cNvPr id="4667" name="Shape 4" descr="*">
          <a:extLst>
            <a:ext uri="{FF2B5EF4-FFF2-40B4-BE49-F238E27FC236}">
              <a16:creationId xmlns:a16="http://schemas.microsoft.com/office/drawing/2014/main" id="{00FC55EB-4093-4382-8971-3D613D13F6A7}"/>
            </a:ext>
          </a:extLst>
        </xdr:cNvPr>
        <xdr:cNvSpPr/>
      </xdr:nvSpPr>
      <xdr:spPr>
        <a:xfrm>
          <a:off x="1011621" y="420998431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0025"/>
    <xdr:sp macro="" textlink="">
      <xdr:nvSpPr>
        <xdr:cNvPr id="4668" name="Shape 3" descr="*">
          <a:extLst>
            <a:ext uri="{FF2B5EF4-FFF2-40B4-BE49-F238E27FC236}">
              <a16:creationId xmlns:a16="http://schemas.microsoft.com/office/drawing/2014/main" id="{373BDFA0-992A-4D56-B3AF-FC28380264D7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0025"/>
    <xdr:sp macro="" textlink="">
      <xdr:nvSpPr>
        <xdr:cNvPr id="4669" name="Shape 3" descr="*">
          <a:extLst>
            <a:ext uri="{FF2B5EF4-FFF2-40B4-BE49-F238E27FC236}">
              <a16:creationId xmlns:a16="http://schemas.microsoft.com/office/drawing/2014/main" id="{389B5D6F-3390-4DC4-BD3A-80D552CF1E28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0025"/>
    <xdr:sp macro="" textlink="">
      <xdr:nvSpPr>
        <xdr:cNvPr id="4670" name="Shape 3" descr="*">
          <a:extLst>
            <a:ext uri="{FF2B5EF4-FFF2-40B4-BE49-F238E27FC236}">
              <a16:creationId xmlns:a16="http://schemas.microsoft.com/office/drawing/2014/main" id="{3F9CC4F9-3C10-497A-BFCA-EDDE4C01663D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0025"/>
    <xdr:sp macro="" textlink="">
      <xdr:nvSpPr>
        <xdr:cNvPr id="4671" name="Shape 3" descr="*">
          <a:extLst>
            <a:ext uri="{FF2B5EF4-FFF2-40B4-BE49-F238E27FC236}">
              <a16:creationId xmlns:a16="http://schemas.microsoft.com/office/drawing/2014/main" id="{BAB2753F-D979-46BD-A641-44EBCCD1F295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14300" cy="200025"/>
    <xdr:sp macro="" textlink="">
      <xdr:nvSpPr>
        <xdr:cNvPr id="4672" name="Shape 4" descr="*">
          <a:extLst>
            <a:ext uri="{FF2B5EF4-FFF2-40B4-BE49-F238E27FC236}">
              <a16:creationId xmlns:a16="http://schemas.microsoft.com/office/drawing/2014/main" id="{F6AA60DE-52F6-4180-9FED-8C895BDDA375}"/>
            </a:ext>
          </a:extLst>
        </xdr:cNvPr>
        <xdr:cNvSpPr/>
      </xdr:nvSpPr>
      <xdr:spPr>
        <a:xfrm>
          <a:off x="1011621" y="420998431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0025"/>
    <xdr:sp macro="" textlink="">
      <xdr:nvSpPr>
        <xdr:cNvPr id="4673" name="Shape 3" descr="*">
          <a:extLst>
            <a:ext uri="{FF2B5EF4-FFF2-40B4-BE49-F238E27FC236}">
              <a16:creationId xmlns:a16="http://schemas.microsoft.com/office/drawing/2014/main" id="{5D4A735B-92F1-46E8-A05E-77B4873CBD18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0025"/>
    <xdr:sp macro="" textlink="">
      <xdr:nvSpPr>
        <xdr:cNvPr id="4674" name="Shape 3" descr="*">
          <a:extLst>
            <a:ext uri="{FF2B5EF4-FFF2-40B4-BE49-F238E27FC236}">
              <a16:creationId xmlns:a16="http://schemas.microsoft.com/office/drawing/2014/main" id="{3E447C96-5EB5-476B-A1A6-C5761D971535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0025"/>
    <xdr:sp macro="" textlink="">
      <xdr:nvSpPr>
        <xdr:cNvPr id="4675" name="Shape 3" descr="*">
          <a:extLst>
            <a:ext uri="{FF2B5EF4-FFF2-40B4-BE49-F238E27FC236}">
              <a16:creationId xmlns:a16="http://schemas.microsoft.com/office/drawing/2014/main" id="{1FD5F031-25C8-420C-A865-0FA8E5F3CDD7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0025"/>
    <xdr:sp macro="" textlink="">
      <xdr:nvSpPr>
        <xdr:cNvPr id="4676" name="Shape 3" descr="*">
          <a:extLst>
            <a:ext uri="{FF2B5EF4-FFF2-40B4-BE49-F238E27FC236}">
              <a16:creationId xmlns:a16="http://schemas.microsoft.com/office/drawing/2014/main" id="{7C08253B-0308-495E-9123-766E46714B71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14300" cy="200025"/>
    <xdr:sp macro="" textlink="">
      <xdr:nvSpPr>
        <xdr:cNvPr id="4677" name="Shape 4" descr="*">
          <a:extLst>
            <a:ext uri="{FF2B5EF4-FFF2-40B4-BE49-F238E27FC236}">
              <a16:creationId xmlns:a16="http://schemas.microsoft.com/office/drawing/2014/main" id="{D279C6CF-CE18-458E-926A-0385B92B5048}"/>
            </a:ext>
          </a:extLst>
        </xdr:cNvPr>
        <xdr:cNvSpPr/>
      </xdr:nvSpPr>
      <xdr:spPr>
        <a:xfrm>
          <a:off x="1011621" y="420998431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0025"/>
    <xdr:sp macro="" textlink="">
      <xdr:nvSpPr>
        <xdr:cNvPr id="4678" name="Shape 3" descr="*">
          <a:extLst>
            <a:ext uri="{FF2B5EF4-FFF2-40B4-BE49-F238E27FC236}">
              <a16:creationId xmlns:a16="http://schemas.microsoft.com/office/drawing/2014/main" id="{7AE49641-9CAC-436E-9B8C-9A5E71F0196A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0025"/>
    <xdr:sp macro="" textlink="">
      <xdr:nvSpPr>
        <xdr:cNvPr id="4679" name="Shape 3" descr="*">
          <a:extLst>
            <a:ext uri="{FF2B5EF4-FFF2-40B4-BE49-F238E27FC236}">
              <a16:creationId xmlns:a16="http://schemas.microsoft.com/office/drawing/2014/main" id="{BA15A625-B96F-4D79-8A44-F1796767CD38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0025"/>
    <xdr:sp macro="" textlink="">
      <xdr:nvSpPr>
        <xdr:cNvPr id="4680" name="Shape 3" descr="*">
          <a:extLst>
            <a:ext uri="{FF2B5EF4-FFF2-40B4-BE49-F238E27FC236}">
              <a16:creationId xmlns:a16="http://schemas.microsoft.com/office/drawing/2014/main" id="{5CEF4167-8AC5-41EE-925F-C514C229D3A5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0025"/>
    <xdr:sp macro="" textlink="">
      <xdr:nvSpPr>
        <xdr:cNvPr id="4681" name="Shape 3" descr="*">
          <a:extLst>
            <a:ext uri="{FF2B5EF4-FFF2-40B4-BE49-F238E27FC236}">
              <a16:creationId xmlns:a16="http://schemas.microsoft.com/office/drawing/2014/main" id="{10D2A813-AA76-4054-BFCF-BB2802178604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14300" cy="200025"/>
    <xdr:sp macro="" textlink="">
      <xdr:nvSpPr>
        <xdr:cNvPr id="4682" name="Shape 4" descr="*">
          <a:extLst>
            <a:ext uri="{FF2B5EF4-FFF2-40B4-BE49-F238E27FC236}">
              <a16:creationId xmlns:a16="http://schemas.microsoft.com/office/drawing/2014/main" id="{6E89B438-85AC-43C3-82AE-8E554BD00018}"/>
            </a:ext>
          </a:extLst>
        </xdr:cNvPr>
        <xdr:cNvSpPr/>
      </xdr:nvSpPr>
      <xdr:spPr>
        <a:xfrm>
          <a:off x="1011621" y="420998431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0025"/>
    <xdr:sp macro="" textlink="">
      <xdr:nvSpPr>
        <xdr:cNvPr id="4683" name="Shape 3" descr="*">
          <a:extLst>
            <a:ext uri="{FF2B5EF4-FFF2-40B4-BE49-F238E27FC236}">
              <a16:creationId xmlns:a16="http://schemas.microsoft.com/office/drawing/2014/main" id="{3649785F-B3DC-4407-8FDD-E1750F0D86AA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0025"/>
    <xdr:sp macro="" textlink="">
      <xdr:nvSpPr>
        <xdr:cNvPr id="4684" name="Shape 3" descr="*">
          <a:extLst>
            <a:ext uri="{FF2B5EF4-FFF2-40B4-BE49-F238E27FC236}">
              <a16:creationId xmlns:a16="http://schemas.microsoft.com/office/drawing/2014/main" id="{C6E36595-1ECE-45DB-9936-1262D0E98BF4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0025"/>
    <xdr:sp macro="" textlink="">
      <xdr:nvSpPr>
        <xdr:cNvPr id="4685" name="Shape 3" descr="*">
          <a:extLst>
            <a:ext uri="{FF2B5EF4-FFF2-40B4-BE49-F238E27FC236}">
              <a16:creationId xmlns:a16="http://schemas.microsoft.com/office/drawing/2014/main" id="{AAAD4C96-A3C9-4FDB-B1B5-5541D42C9D40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0025"/>
    <xdr:sp macro="" textlink="">
      <xdr:nvSpPr>
        <xdr:cNvPr id="4686" name="Shape 3" descr="*">
          <a:extLst>
            <a:ext uri="{FF2B5EF4-FFF2-40B4-BE49-F238E27FC236}">
              <a16:creationId xmlns:a16="http://schemas.microsoft.com/office/drawing/2014/main" id="{B86BE710-AE01-482D-A355-4F0A29AF866E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14300" cy="200025"/>
    <xdr:sp macro="" textlink="">
      <xdr:nvSpPr>
        <xdr:cNvPr id="4687" name="Shape 4" descr="*">
          <a:extLst>
            <a:ext uri="{FF2B5EF4-FFF2-40B4-BE49-F238E27FC236}">
              <a16:creationId xmlns:a16="http://schemas.microsoft.com/office/drawing/2014/main" id="{9878BA6B-B3AC-4F55-B945-F9B574AFC2DB}"/>
            </a:ext>
          </a:extLst>
        </xdr:cNvPr>
        <xdr:cNvSpPr/>
      </xdr:nvSpPr>
      <xdr:spPr>
        <a:xfrm>
          <a:off x="1011621" y="420998431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0025"/>
    <xdr:sp macro="" textlink="">
      <xdr:nvSpPr>
        <xdr:cNvPr id="4688" name="Shape 3" descr="*">
          <a:extLst>
            <a:ext uri="{FF2B5EF4-FFF2-40B4-BE49-F238E27FC236}">
              <a16:creationId xmlns:a16="http://schemas.microsoft.com/office/drawing/2014/main" id="{8EF2EE6A-FB2A-4212-B628-51F4455E2088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0025"/>
    <xdr:sp macro="" textlink="">
      <xdr:nvSpPr>
        <xdr:cNvPr id="4689" name="Shape 3" descr="*">
          <a:extLst>
            <a:ext uri="{FF2B5EF4-FFF2-40B4-BE49-F238E27FC236}">
              <a16:creationId xmlns:a16="http://schemas.microsoft.com/office/drawing/2014/main" id="{A32A63E9-2274-4F91-9E75-6D7D5154FFF3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0025"/>
    <xdr:sp macro="" textlink="">
      <xdr:nvSpPr>
        <xdr:cNvPr id="4690" name="Shape 3" descr="*">
          <a:extLst>
            <a:ext uri="{FF2B5EF4-FFF2-40B4-BE49-F238E27FC236}">
              <a16:creationId xmlns:a16="http://schemas.microsoft.com/office/drawing/2014/main" id="{1CF6630A-B7E3-4267-BC57-97CA5AF4CCDB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0025"/>
    <xdr:sp macro="" textlink="">
      <xdr:nvSpPr>
        <xdr:cNvPr id="4691" name="Shape 3" descr="*">
          <a:extLst>
            <a:ext uri="{FF2B5EF4-FFF2-40B4-BE49-F238E27FC236}">
              <a16:creationId xmlns:a16="http://schemas.microsoft.com/office/drawing/2014/main" id="{A017CBE0-24C3-4E8E-BCBE-D77A0091105F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14300" cy="190500"/>
    <xdr:sp macro="" textlink="">
      <xdr:nvSpPr>
        <xdr:cNvPr id="4692" name="Shape 4" descr="*">
          <a:extLst>
            <a:ext uri="{FF2B5EF4-FFF2-40B4-BE49-F238E27FC236}">
              <a16:creationId xmlns:a16="http://schemas.microsoft.com/office/drawing/2014/main" id="{DBFA342E-6D8B-4922-9383-7CE0DF7C968C}"/>
            </a:ext>
          </a:extLst>
        </xdr:cNvPr>
        <xdr:cNvSpPr/>
      </xdr:nvSpPr>
      <xdr:spPr>
        <a:xfrm>
          <a:off x="1011621" y="420998431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0025"/>
    <xdr:sp macro="" textlink="">
      <xdr:nvSpPr>
        <xdr:cNvPr id="4693" name="Shape 3" descr="*">
          <a:extLst>
            <a:ext uri="{FF2B5EF4-FFF2-40B4-BE49-F238E27FC236}">
              <a16:creationId xmlns:a16="http://schemas.microsoft.com/office/drawing/2014/main" id="{588B3F8B-FD91-441F-9623-B0C462724F9E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0025"/>
    <xdr:sp macro="" textlink="">
      <xdr:nvSpPr>
        <xdr:cNvPr id="4694" name="Shape 3" descr="*">
          <a:extLst>
            <a:ext uri="{FF2B5EF4-FFF2-40B4-BE49-F238E27FC236}">
              <a16:creationId xmlns:a16="http://schemas.microsoft.com/office/drawing/2014/main" id="{7DA56CBA-7141-4130-B5A7-14B7E5ED6CC3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0025"/>
    <xdr:sp macro="" textlink="">
      <xdr:nvSpPr>
        <xdr:cNvPr id="4695" name="Shape 3" descr="*">
          <a:extLst>
            <a:ext uri="{FF2B5EF4-FFF2-40B4-BE49-F238E27FC236}">
              <a16:creationId xmlns:a16="http://schemas.microsoft.com/office/drawing/2014/main" id="{B3279093-C18D-4D35-A530-196B342EC927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0025"/>
    <xdr:sp macro="" textlink="">
      <xdr:nvSpPr>
        <xdr:cNvPr id="4696" name="Shape 3" descr="*">
          <a:extLst>
            <a:ext uri="{FF2B5EF4-FFF2-40B4-BE49-F238E27FC236}">
              <a16:creationId xmlns:a16="http://schemas.microsoft.com/office/drawing/2014/main" id="{B715400B-6376-4582-9F91-40177FF0F9A3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14300" cy="190500"/>
    <xdr:sp macro="" textlink="">
      <xdr:nvSpPr>
        <xdr:cNvPr id="4697" name="Shape 4" descr="*">
          <a:extLst>
            <a:ext uri="{FF2B5EF4-FFF2-40B4-BE49-F238E27FC236}">
              <a16:creationId xmlns:a16="http://schemas.microsoft.com/office/drawing/2014/main" id="{BDA653CE-A685-47AE-865F-54C71F4AE5FC}"/>
            </a:ext>
          </a:extLst>
        </xdr:cNvPr>
        <xdr:cNvSpPr/>
      </xdr:nvSpPr>
      <xdr:spPr>
        <a:xfrm>
          <a:off x="1011621" y="420998431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0025"/>
    <xdr:sp macro="" textlink="">
      <xdr:nvSpPr>
        <xdr:cNvPr id="4698" name="Shape 3" descr="*">
          <a:extLst>
            <a:ext uri="{FF2B5EF4-FFF2-40B4-BE49-F238E27FC236}">
              <a16:creationId xmlns:a16="http://schemas.microsoft.com/office/drawing/2014/main" id="{64212563-81F0-48C9-AF85-C573B6E8034E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0025"/>
    <xdr:sp macro="" textlink="">
      <xdr:nvSpPr>
        <xdr:cNvPr id="4699" name="Shape 3" descr="*">
          <a:extLst>
            <a:ext uri="{FF2B5EF4-FFF2-40B4-BE49-F238E27FC236}">
              <a16:creationId xmlns:a16="http://schemas.microsoft.com/office/drawing/2014/main" id="{87712AA4-7C4D-4988-BCC4-DEF2712983D4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0025"/>
    <xdr:sp macro="" textlink="">
      <xdr:nvSpPr>
        <xdr:cNvPr id="4700" name="Shape 3" descr="*">
          <a:extLst>
            <a:ext uri="{FF2B5EF4-FFF2-40B4-BE49-F238E27FC236}">
              <a16:creationId xmlns:a16="http://schemas.microsoft.com/office/drawing/2014/main" id="{8580340A-B1EA-4A4D-A26D-31626ECA8EA7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0025"/>
    <xdr:sp macro="" textlink="">
      <xdr:nvSpPr>
        <xdr:cNvPr id="4701" name="Shape 3" descr="*">
          <a:extLst>
            <a:ext uri="{FF2B5EF4-FFF2-40B4-BE49-F238E27FC236}">
              <a16:creationId xmlns:a16="http://schemas.microsoft.com/office/drawing/2014/main" id="{1B9BEA5D-81A1-43A9-8AAD-10AD1C7005B4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14300" cy="190500"/>
    <xdr:sp macro="" textlink="">
      <xdr:nvSpPr>
        <xdr:cNvPr id="4702" name="Shape 4" descr="*">
          <a:extLst>
            <a:ext uri="{FF2B5EF4-FFF2-40B4-BE49-F238E27FC236}">
              <a16:creationId xmlns:a16="http://schemas.microsoft.com/office/drawing/2014/main" id="{6DF48612-1F53-4A5E-B01C-A6E9F71A51BD}"/>
            </a:ext>
          </a:extLst>
        </xdr:cNvPr>
        <xdr:cNvSpPr/>
      </xdr:nvSpPr>
      <xdr:spPr>
        <a:xfrm>
          <a:off x="1011621" y="420998431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0025"/>
    <xdr:sp macro="" textlink="">
      <xdr:nvSpPr>
        <xdr:cNvPr id="4703" name="Shape 3" descr="*">
          <a:extLst>
            <a:ext uri="{FF2B5EF4-FFF2-40B4-BE49-F238E27FC236}">
              <a16:creationId xmlns:a16="http://schemas.microsoft.com/office/drawing/2014/main" id="{26C2DD2D-8D4B-4700-8844-425E64E76C12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0025"/>
    <xdr:sp macro="" textlink="">
      <xdr:nvSpPr>
        <xdr:cNvPr id="4704" name="Shape 3" descr="*">
          <a:extLst>
            <a:ext uri="{FF2B5EF4-FFF2-40B4-BE49-F238E27FC236}">
              <a16:creationId xmlns:a16="http://schemas.microsoft.com/office/drawing/2014/main" id="{81757231-414F-437C-BB90-2B36B75395CA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0025"/>
    <xdr:sp macro="" textlink="">
      <xdr:nvSpPr>
        <xdr:cNvPr id="4705" name="Shape 3" descr="*">
          <a:extLst>
            <a:ext uri="{FF2B5EF4-FFF2-40B4-BE49-F238E27FC236}">
              <a16:creationId xmlns:a16="http://schemas.microsoft.com/office/drawing/2014/main" id="{F767E63C-7F6F-472B-B8E0-B44E93533DEE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0025"/>
    <xdr:sp macro="" textlink="">
      <xdr:nvSpPr>
        <xdr:cNvPr id="4706" name="Shape 3" descr="*">
          <a:extLst>
            <a:ext uri="{FF2B5EF4-FFF2-40B4-BE49-F238E27FC236}">
              <a16:creationId xmlns:a16="http://schemas.microsoft.com/office/drawing/2014/main" id="{56B52042-D86C-406D-B438-D0F60E86652B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14300" cy="190500"/>
    <xdr:sp macro="" textlink="">
      <xdr:nvSpPr>
        <xdr:cNvPr id="4707" name="Shape 4" descr="*">
          <a:extLst>
            <a:ext uri="{FF2B5EF4-FFF2-40B4-BE49-F238E27FC236}">
              <a16:creationId xmlns:a16="http://schemas.microsoft.com/office/drawing/2014/main" id="{3AFF3CF8-3D13-4294-9194-261F9411928E}"/>
            </a:ext>
          </a:extLst>
        </xdr:cNvPr>
        <xdr:cNvSpPr/>
      </xdr:nvSpPr>
      <xdr:spPr>
        <a:xfrm>
          <a:off x="1011621" y="420998431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0025"/>
    <xdr:sp macro="" textlink="">
      <xdr:nvSpPr>
        <xdr:cNvPr id="4708" name="Shape 3" descr="*">
          <a:extLst>
            <a:ext uri="{FF2B5EF4-FFF2-40B4-BE49-F238E27FC236}">
              <a16:creationId xmlns:a16="http://schemas.microsoft.com/office/drawing/2014/main" id="{E1F7DFDF-7CB3-4525-98E1-AD5BE8563BAF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0025"/>
    <xdr:sp macro="" textlink="">
      <xdr:nvSpPr>
        <xdr:cNvPr id="4709" name="Shape 3" descr="*">
          <a:extLst>
            <a:ext uri="{FF2B5EF4-FFF2-40B4-BE49-F238E27FC236}">
              <a16:creationId xmlns:a16="http://schemas.microsoft.com/office/drawing/2014/main" id="{B9AAFF12-AC99-4EC3-B609-08150945A5C3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0025"/>
    <xdr:sp macro="" textlink="">
      <xdr:nvSpPr>
        <xdr:cNvPr id="4710" name="Shape 3" descr="*">
          <a:extLst>
            <a:ext uri="{FF2B5EF4-FFF2-40B4-BE49-F238E27FC236}">
              <a16:creationId xmlns:a16="http://schemas.microsoft.com/office/drawing/2014/main" id="{1D2B2AEC-CFB2-48D9-BD30-0FECCE32A377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0025"/>
    <xdr:sp macro="" textlink="">
      <xdr:nvSpPr>
        <xdr:cNvPr id="4711" name="Shape 3" descr="*">
          <a:extLst>
            <a:ext uri="{FF2B5EF4-FFF2-40B4-BE49-F238E27FC236}">
              <a16:creationId xmlns:a16="http://schemas.microsoft.com/office/drawing/2014/main" id="{59F6EBD9-8C19-4CFC-BA78-45D356D8712B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14300" cy="190500"/>
    <xdr:sp macro="" textlink="">
      <xdr:nvSpPr>
        <xdr:cNvPr id="4712" name="Shape 4" descr="*">
          <a:extLst>
            <a:ext uri="{FF2B5EF4-FFF2-40B4-BE49-F238E27FC236}">
              <a16:creationId xmlns:a16="http://schemas.microsoft.com/office/drawing/2014/main" id="{6E3F3EEA-B59C-4A22-BBB1-09E0BE0A260C}"/>
            </a:ext>
          </a:extLst>
        </xdr:cNvPr>
        <xdr:cNvSpPr/>
      </xdr:nvSpPr>
      <xdr:spPr>
        <a:xfrm>
          <a:off x="1011621" y="420998431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0025"/>
    <xdr:sp macro="" textlink="">
      <xdr:nvSpPr>
        <xdr:cNvPr id="4713" name="Shape 3" descr="*">
          <a:extLst>
            <a:ext uri="{FF2B5EF4-FFF2-40B4-BE49-F238E27FC236}">
              <a16:creationId xmlns:a16="http://schemas.microsoft.com/office/drawing/2014/main" id="{05FC18F3-F619-4BAF-8E82-DDB6B1715474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0025"/>
    <xdr:sp macro="" textlink="">
      <xdr:nvSpPr>
        <xdr:cNvPr id="4714" name="Shape 3" descr="*">
          <a:extLst>
            <a:ext uri="{FF2B5EF4-FFF2-40B4-BE49-F238E27FC236}">
              <a16:creationId xmlns:a16="http://schemas.microsoft.com/office/drawing/2014/main" id="{0A175D28-A91A-4E08-BA6C-15AE8699F1E3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0025"/>
    <xdr:sp macro="" textlink="">
      <xdr:nvSpPr>
        <xdr:cNvPr id="4715" name="Shape 3" descr="*">
          <a:extLst>
            <a:ext uri="{FF2B5EF4-FFF2-40B4-BE49-F238E27FC236}">
              <a16:creationId xmlns:a16="http://schemas.microsoft.com/office/drawing/2014/main" id="{90D89E56-18C4-486F-A690-60FDCFBDB709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0025"/>
    <xdr:sp macro="" textlink="">
      <xdr:nvSpPr>
        <xdr:cNvPr id="4716" name="Shape 3" descr="*">
          <a:extLst>
            <a:ext uri="{FF2B5EF4-FFF2-40B4-BE49-F238E27FC236}">
              <a16:creationId xmlns:a16="http://schemas.microsoft.com/office/drawing/2014/main" id="{C42BBCFB-F550-4D39-A7AF-02B41C621491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14300" cy="190500"/>
    <xdr:sp macro="" textlink="">
      <xdr:nvSpPr>
        <xdr:cNvPr id="4717" name="Shape 4" descr="*">
          <a:extLst>
            <a:ext uri="{FF2B5EF4-FFF2-40B4-BE49-F238E27FC236}">
              <a16:creationId xmlns:a16="http://schemas.microsoft.com/office/drawing/2014/main" id="{135D2182-61BD-4810-B86F-35F2832246E2}"/>
            </a:ext>
          </a:extLst>
        </xdr:cNvPr>
        <xdr:cNvSpPr/>
      </xdr:nvSpPr>
      <xdr:spPr>
        <a:xfrm>
          <a:off x="1011621" y="420998431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0025"/>
    <xdr:sp macro="" textlink="">
      <xdr:nvSpPr>
        <xdr:cNvPr id="4718" name="Shape 3" descr="*">
          <a:extLst>
            <a:ext uri="{FF2B5EF4-FFF2-40B4-BE49-F238E27FC236}">
              <a16:creationId xmlns:a16="http://schemas.microsoft.com/office/drawing/2014/main" id="{3B7D89ED-10B7-4F8B-BF21-31AA708A469D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0025"/>
    <xdr:sp macro="" textlink="">
      <xdr:nvSpPr>
        <xdr:cNvPr id="4719" name="Shape 3" descr="*">
          <a:extLst>
            <a:ext uri="{FF2B5EF4-FFF2-40B4-BE49-F238E27FC236}">
              <a16:creationId xmlns:a16="http://schemas.microsoft.com/office/drawing/2014/main" id="{B2AEFF6F-BAD6-4187-8D56-DE8CD2FD034A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0025"/>
    <xdr:sp macro="" textlink="">
      <xdr:nvSpPr>
        <xdr:cNvPr id="4720" name="Shape 3" descr="*">
          <a:extLst>
            <a:ext uri="{FF2B5EF4-FFF2-40B4-BE49-F238E27FC236}">
              <a16:creationId xmlns:a16="http://schemas.microsoft.com/office/drawing/2014/main" id="{F52D558D-E938-4F03-8865-DFB525521462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0025"/>
    <xdr:sp macro="" textlink="">
      <xdr:nvSpPr>
        <xdr:cNvPr id="4721" name="Shape 3" descr="*">
          <a:extLst>
            <a:ext uri="{FF2B5EF4-FFF2-40B4-BE49-F238E27FC236}">
              <a16:creationId xmlns:a16="http://schemas.microsoft.com/office/drawing/2014/main" id="{AD410E38-AE27-467E-A2B4-F626C3009ECB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14300" cy="200025"/>
    <xdr:sp macro="" textlink="">
      <xdr:nvSpPr>
        <xdr:cNvPr id="4722" name="Shape 4" descr="*">
          <a:extLst>
            <a:ext uri="{FF2B5EF4-FFF2-40B4-BE49-F238E27FC236}">
              <a16:creationId xmlns:a16="http://schemas.microsoft.com/office/drawing/2014/main" id="{B9817865-1535-4B77-B998-FF38212E9163}"/>
            </a:ext>
          </a:extLst>
        </xdr:cNvPr>
        <xdr:cNvSpPr/>
      </xdr:nvSpPr>
      <xdr:spPr>
        <a:xfrm>
          <a:off x="1011621" y="420998431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14300" cy="200025"/>
    <xdr:sp macro="" textlink="">
      <xdr:nvSpPr>
        <xdr:cNvPr id="4723" name="Shape 4" descr="*">
          <a:extLst>
            <a:ext uri="{FF2B5EF4-FFF2-40B4-BE49-F238E27FC236}">
              <a16:creationId xmlns:a16="http://schemas.microsoft.com/office/drawing/2014/main" id="{85468DFC-A00E-4C8E-B969-F91B84B33CD7}"/>
            </a:ext>
          </a:extLst>
        </xdr:cNvPr>
        <xdr:cNvSpPr/>
      </xdr:nvSpPr>
      <xdr:spPr>
        <a:xfrm>
          <a:off x="1011621" y="420998431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14300" cy="200025"/>
    <xdr:sp macro="" textlink="">
      <xdr:nvSpPr>
        <xdr:cNvPr id="4724" name="Shape 4" descr="*">
          <a:extLst>
            <a:ext uri="{FF2B5EF4-FFF2-40B4-BE49-F238E27FC236}">
              <a16:creationId xmlns:a16="http://schemas.microsoft.com/office/drawing/2014/main" id="{9D8DD209-364D-4402-96FB-0798301DDD36}"/>
            </a:ext>
          </a:extLst>
        </xdr:cNvPr>
        <xdr:cNvSpPr/>
      </xdr:nvSpPr>
      <xdr:spPr>
        <a:xfrm>
          <a:off x="1011621" y="420998431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14300" cy="200025"/>
    <xdr:sp macro="" textlink="">
      <xdr:nvSpPr>
        <xdr:cNvPr id="4725" name="Shape 4" descr="*">
          <a:extLst>
            <a:ext uri="{FF2B5EF4-FFF2-40B4-BE49-F238E27FC236}">
              <a16:creationId xmlns:a16="http://schemas.microsoft.com/office/drawing/2014/main" id="{1E856DA9-D0F4-4A63-8BE3-E4F67ED83AC0}"/>
            </a:ext>
          </a:extLst>
        </xdr:cNvPr>
        <xdr:cNvSpPr/>
      </xdr:nvSpPr>
      <xdr:spPr>
        <a:xfrm>
          <a:off x="1011621" y="420998431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0025"/>
    <xdr:sp macro="" textlink="">
      <xdr:nvSpPr>
        <xdr:cNvPr id="4726" name="Shape 3" descr="*">
          <a:extLst>
            <a:ext uri="{FF2B5EF4-FFF2-40B4-BE49-F238E27FC236}">
              <a16:creationId xmlns:a16="http://schemas.microsoft.com/office/drawing/2014/main" id="{5019E644-D38A-4663-B162-76D6806C74AC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0025"/>
    <xdr:sp macro="" textlink="">
      <xdr:nvSpPr>
        <xdr:cNvPr id="4727" name="Shape 3" descr="*">
          <a:extLst>
            <a:ext uri="{FF2B5EF4-FFF2-40B4-BE49-F238E27FC236}">
              <a16:creationId xmlns:a16="http://schemas.microsoft.com/office/drawing/2014/main" id="{09022E8A-E0E0-4607-8973-9AAB0F81327E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0025"/>
    <xdr:sp macro="" textlink="">
      <xdr:nvSpPr>
        <xdr:cNvPr id="4728" name="Shape 3" descr="*">
          <a:extLst>
            <a:ext uri="{FF2B5EF4-FFF2-40B4-BE49-F238E27FC236}">
              <a16:creationId xmlns:a16="http://schemas.microsoft.com/office/drawing/2014/main" id="{EB05AF7C-DDD3-4B7C-A512-A40819F4E8BF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0025"/>
    <xdr:sp macro="" textlink="">
      <xdr:nvSpPr>
        <xdr:cNvPr id="4729" name="Shape 3" descr="*">
          <a:extLst>
            <a:ext uri="{FF2B5EF4-FFF2-40B4-BE49-F238E27FC236}">
              <a16:creationId xmlns:a16="http://schemas.microsoft.com/office/drawing/2014/main" id="{B544CB7B-B280-4DE9-BC4C-E3B71B82D537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14300" cy="200025"/>
    <xdr:sp macro="" textlink="">
      <xdr:nvSpPr>
        <xdr:cNvPr id="4730" name="Shape 4" descr="*">
          <a:extLst>
            <a:ext uri="{FF2B5EF4-FFF2-40B4-BE49-F238E27FC236}">
              <a16:creationId xmlns:a16="http://schemas.microsoft.com/office/drawing/2014/main" id="{B1247E2D-D165-4D7B-B432-218AE644B4BA}"/>
            </a:ext>
          </a:extLst>
        </xdr:cNvPr>
        <xdr:cNvSpPr/>
      </xdr:nvSpPr>
      <xdr:spPr>
        <a:xfrm>
          <a:off x="1011621" y="420998431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14300" cy="200025"/>
    <xdr:sp macro="" textlink="">
      <xdr:nvSpPr>
        <xdr:cNvPr id="4731" name="Shape 4" descr="*">
          <a:extLst>
            <a:ext uri="{FF2B5EF4-FFF2-40B4-BE49-F238E27FC236}">
              <a16:creationId xmlns:a16="http://schemas.microsoft.com/office/drawing/2014/main" id="{4CA823BD-5BE0-4DBB-98DE-44967BC7B8DA}"/>
            </a:ext>
          </a:extLst>
        </xdr:cNvPr>
        <xdr:cNvSpPr/>
      </xdr:nvSpPr>
      <xdr:spPr>
        <a:xfrm>
          <a:off x="1011621" y="420998431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14300" cy="200025"/>
    <xdr:sp macro="" textlink="">
      <xdr:nvSpPr>
        <xdr:cNvPr id="4732" name="Shape 4" descr="*">
          <a:extLst>
            <a:ext uri="{FF2B5EF4-FFF2-40B4-BE49-F238E27FC236}">
              <a16:creationId xmlns:a16="http://schemas.microsoft.com/office/drawing/2014/main" id="{95B4A60A-A17B-4E59-9BE2-AC4402756D9F}"/>
            </a:ext>
          </a:extLst>
        </xdr:cNvPr>
        <xdr:cNvSpPr/>
      </xdr:nvSpPr>
      <xdr:spPr>
        <a:xfrm>
          <a:off x="1011621" y="420998431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14300" cy="200025"/>
    <xdr:sp macro="" textlink="">
      <xdr:nvSpPr>
        <xdr:cNvPr id="4733" name="Shape 4" descr="*">
          <a:extLst>
            <a:ext uri="{FF2B5EF4-FFF2-40B4-BE49-F238E27FC236}">
              <a16:creationId xmlns:a16="http://schemas.microsoft.com/office/drawing/2014/main" id="{15A17542-DCA1-4FF6-910D-520FD58C3B8A}"/>
            </a:ext>
          </a:extLst>
        </xdr:cNvPr>
        <xdr:cNvSpPr/>
      </xdr:nvSpPr>
      <xdr:spPr>
        <a:xfrm>
          <a:off x="1011621" y="420998431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0025"/>
    <xdr:sp macro="" textlink="">
      <xdr:nvSpPr>
        <xdr:cNvPr id="4734" name="Shape 3" descr="*">
          <a:extLst>
            <a:ext uri="{FF2B5EF4-FFF2-40B4-BE49-F238E27FC236}">
              <a16:creationId xmlns:a16="http://schemas.microsoft.com/office/drawing/2014/main" id="{DF5A1EA3-9E5A-4C82-BF7B-4E36F672D9BD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0025"/>
    <xdr:sp macro="" textlink="">
      <xdr:nvSpPr>
        <xdr:cNvPr id="4735" name="Shape 3" descr="*">
          <a:extLst>
            <a:ext uri="{FF2B5EF4-FFF2-40B4-BE49-F238E27FC236}">
              <a16:creationId xmlns:a16="http://schemas.microsoft.com/office/drawing/2014/main" id="{388D0ECA-B5FA-49AB-9F0A-E0A603D33137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0025"/>
    <xdr:sp macro="" textlink="">
      <xdr:nvSpPr>
        <xdr:cNvPr id="4736" name="Shape 3" descr="*">
          <a:extLst>
            <a:ext uri="{FF2B5EF4-FFF2-40B4-BE49-F238E27FC236}">
              <a16:creationId xmlns:a16="http://schemas.microsoft.com/office/drawing/2014/main" id="{BA2BB5CC-0E4D-43AA-9D19-0A88F32F9D61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0025"/>
    <xdr:sp macro="" textlink="">
      <xdr:nvSpPr>
        <xdr:cNvPr id="4737" name="Shape 3" descr="*">
          <a:extLst>
            <a:ext uri="{FF2B5EF4-FFF2-40B4-BE49-F238E27FC236}">
              <a16:creationId xmlns:a16="http://schemas.microsoft.com/office/drawing/2014/main" id="{1F0F940F-EC41-437B-B5DC-D21D30DB89B8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14300" cy="200025"/>
    <xdr:sp macro="" textlink="">
      <xdr:nvSpPr>
        <xdr:cNvPr id="4738" name="Shape 4" descr="*">
          <a:extLst>
            <a:ext uri="{FF2B5EF4-FFF2-40B4-BE49-F238E27FC236}">
              <a16:creationId xmlns:a16="http://schemas.microsoft.com/office/drawing/2014/main" id="{78044F2B-70B5-4B48-9C47-6CD70D2AD897}"/>
            </a:ext>
          </a:extLst>
        </xdr:cNvPr>
        <xdr:cNvSpPr/>
      </xdr:nvSpPr>
      <xdr:spPr>
        <a:xfrm>
          <a:off x="1011621" y="420998431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14300" cy="200025"/>
    <xdr:sp macro="" textlink="">
      <xdr:nvSpPr>
        <xdr:cNvPr id="4739" name="Shape 4" descr="*">
          <a:extLst>
            <a:ext uri="{FF2B5EF4-FFF2-40B4-BE49-F238E27FC236}">
              <a16:creationId xmlns:a16="http://schemas.microsoft.com/office/drawing/2014/main" id="{59FEE1AD-EA6D-4372-8E13-F7AE0E68C1A0}"/>
            </a:ext>
          </a:extLst>
        </xdr:cNvPr>
        <xdr:cNvSpPr/>
      </xdr:nvSpPr>
      <xdr:spPr>
        <a:xfrm>
          <a:off x="1011621" y="420998431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14300" cy="200025"/>
    <xdr:sp macro="" textlink="">
      <xdr:nvSpPr>
        <xdr:cNvPr id="4740" name="Shape 4" descr="*">
          <a:extLst>
            <a:ext uri="{FF2B5EF4-FFF2-40B4-BE49-F238E27FC236}">
              <a16:creationId xmlns:a16="http://schemas.microsoft.com/office/drawing/2014/main" id="{CFDFEFEF-E998-49F7-B802-54BA46F367B3}"/>
            </a:ext>
          </a:extLst>
        </xdr:cNvPr>
        <xdr:cNvSpPr/>
      </xdr:nvSpPr>
      <xdr:spPr>
        <a:xfrm>
          <a:off x="1011621" y="420998431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14300" cy="200025"/>
    <xdr:sp macro="" textlink="">
      <xdr:nvSpPr>
        <xdr:cNvPr id="4741" name="Shape 4" descr="*">
          <a:extLst>
            <a:ext uri="{FF2B5EF4-FFF2-40B4-BE49-F238E27FC236}">
              <a16:creationId xmlns:a16="http://schemas.microsoft.com/office/drawing/2014/main" id="{4B1A30B8-B464-44DA-AA6E-6687798B160E}"/>
            </a:ext>
          </a:extLst>
        </xdr:cNvPr>
        <xdr:cNvSpPr/>
      </xdr:nvSpPr>
      <xdr:spPr>
        <a:xfrm>
          <a:off x="1011621" y="420998431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0025"/>
    <xdr:sp macro="" textlink="">
      <xdr:nvSpPr>
        <xdr:cNvPr id="4742" name="Shape 3" descr="*">
          <a:extLst>
            <a:ext uri="{FF2B5EF4-FFF2-40B4-BE49-F238E27FC236}">
              <a16:creationId xmlns:a16="http://schemas.microsoft.com/office/drawing/2014/main" id="{15134781-7943-4461-B864-B065F5412C2B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0025"/>
    <xdr:sp macro="" textlink="">
      <xdr:nvSpPr>
        <xdr:cNvPr id="4743" name="Shape 3" descr="*">
          <a:extLst>
            <a:ext uri="{FF2B5EF4-FFF2-40B4-BE49-F238E27FC236}">
              <a16:creationId xmlns:a16="http://schemas.microsoft.com/office/drawing/2014/main" id="{34E10695-3323-4B6E-A8DE-562B4B45B21D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0025"/>
    <xdr:sp macro="" textlink="">
      <xdr:nvSpPr>
        <xdr:cNvPr id="4744" name="Shape 3" descr="*">
          <a:extLst>
            <a:ext uri="{FF2B5EF4-FFF2-40B4-BE49-F238E27FC236}">
              <a16:creationId xmlns:a16="http://schemas.microsoft.com/office/drawing/2014/main" id="{FF2F4AD4-5D9C-41F3-8A11-5423D5112129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0025"/>
    <xdr:sp macro="" textlink="">
      <xdr:nvSpPr>
        <xdr:cNvPr id="4745" name="Shape 3" descr="*">
          <a:extLst>
            <a:ext uri="{FF2B5EF4-FFF2-40B4-BE49-F238E27FC236}">
              <a16:creationId xmlns:a16="http://schemas.microsoft.com/office/drawing/2014/main" id="{65E71D3F-C8A3-4557-B92C-8DDC5531284B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14300" cy="200025"/>
    <xdr:sp macro="" textlink="">
      <xdr:nvSpPr>
        <xdr:cNvPr id="4746" name="Shape 4" descr="*">
          <a:extLst>
            <a:ext uri="{FF2B5EF4-FFF2-40B4-BE49-F238E27FC236}">
              <a16:creationId xmlns:a16="http://schemas.microsoft.com/office/drawing/2014/main" id="{C5517622-1C29-463D-B0BA-3765F4A0D525}"/>
            </a:ext>
          </a:extLst>
        </xdr:cNvPr>
        <xdr:cNvSpPr/>
      </xdr:nvSpPr>
      <xdr:spPr>
        <a:xfrm>
          <a:off x="1011621" y="420998431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14300" cy="200025"/>
    <xdr:sp macro="" textlink="">
      <xdr:nvSpPr>
        <xdr:cNvPr id="4747" name="Shape 4" descr="*">
          <a:extLst>
            <a:ext uri="{FF2B5EF4-FFF2-40B4-BE49-F238E27FC236}">
              <a16:creationId xmlns:a16="http://schemas.microsoft.com/office/drawing/2014/main" id="{C13D84FC-4E29-4C39-B785-8E0A1094462C}"/>
            </a:ext>
          </a:extLst>
        </xdr:cNvPr>
        <xdr:cNvSpPr/>
      </xdr:nvSpPr>
      <xdr:spPr>
        <a:xfrm>
          <a:off x="1011621" y="420998431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14300" cy="200025"/>
    <xdr:sp macro="" textlink="">
      <xdr:nvSpPr>
        <xdr:cNvPr id="4748" name="Shape 4" descr="*">
          <a:extLst>
            <a:ext uri="{FF2B5EF4-FFF2-40B4-BE49-F238E27FC236}">
              <a16:creationId xmlns:a16="http://schemas.microsoft.com/office/drawing/2014/main" id="{F18410A7-7B0D-4FC2-AB36-A4E48F761153}"/>
            </a:ext>
          </a:extLst>
        </xdr:cNvPr>
        <xdr:cNvSpPr/>
      </xdr:nvSpPr>
      <xdr:spPr>
        <a:xfrm>
          <a:off x="1011621" y="420998431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14300" cy="200025"/>
    <xdr:sp macro="" textlink="">
      <xdr:nvSpPr>
        <xdr:cNvPr id="4749" name="Shape 4" descr="*">
          <a:extLst>
            <a:ext uri="{FF2B5EF4-FFF2-40B4-BE49-F238E27FC236}">
              <a16:creationId xmlns:a16="http://schemas.microsoft.com/office/drawing/2014/main" id="{A3A9F14C-F479-4ED1-8B44-A4BE6F6796E1}"/>
            </a:ext>
          </a:extLst>
        </xdr:cNvPr>
        <xdr:cNvSpPr/>
      </xdr:nvSpPr>
      <xdr:spPr>
        <a:xfrm>
          <a:off x="1011621" y="420998431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0025"/>
    <xdr:sp macro="" textlink="">
      <xdr:nvSpPr>
        <xdr:cNvPr id="4750" name="Shape 3" descr="*">
          <a:extLst>
            <a:ext uri="{FF2B5EF4-FFF2-40B4-BE49-F238E27FC236}">
              <a16:creationId xmlns:a16="http://schemas.microsoft.com/office/drawing/2014/main" id="{F37B9A93-2375-4E6D-A949-BCFFBFE038C9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0025"/>
    <xdr:sp macro="" textlink="">
      <xdr:nvSpPr>
        <xdr:cNvPr id="4751" name="Shape 3" descr="*">
          <a:extLst>
            <a:ext uri="{FF2B5EF4-FFF2-40B4-BE49-F238E27FC236}">
              <a16:creationId xmlns:a16="http://schemas.microsoft.com/office/drawing/2014/main" id="{CB7B3483-CF4A-4DDB-8DC5-F95105F13F05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0025"/>
    <xdr:sp macro="" textlink="">
      <xdr:nvSpPr>
        <xdr:cNvPr id="4752" name="Shape 3" descr="*">
          <a:extLst>
            <a:ext uri="{FF2B5EF4-FFF2-40B4-BE49-F238E27FC236}">
              <a16:creationId xmlns:a16="http://schemas.microsoft.com/office/drawing/2014/main" id="{A79D3C85-7BD9-4624-AD73-516E205E9246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0025"/>
    <xdr:sp macro="" textlink="">
      <xdr:nvSpPr>
        <xdr:cNvPr id="4753" name="Shape 3" descr="*">
          <a:extLst>
            <a:ext uri="{FF2B5EF4-FFF2-40B4-BE49-F238E27FC236}">
              <a16:creationId xmlns:a16="http://schemas.microsoft.com/office/drawing/2014/main" id="{17A49B34-6E5F-4324-8B48-9F394C872230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14300" cy="200025"/>
    <xdr:sp macro="" textlink="">
      <xdr:nvSpPr>
        <xdr:cNvPr id="4754" name="Shape 4" descr="*">
          <a:extLst>
            <a:ext uri="{FF2B5EF4-FFF2-40B4-BE49-F238E27FC236}">
              <a16:creationId xmlns:a16="http://schemas.microsoft.com/office/drawing/2014/main" id="{A8BB6AF6-E80A-4910-9D38-DBBCB48F0EA6}"/>
            </a:ext>
          </a:extLst>
        </xdr:cNvPr>
        <xdr:cNvSpPr/>
      </xdr:nvSpPr>
      <xdr:spPr>
        <a:xfrm>
          <a:off x="1011621" y="420998431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14300" cy="200025"/>
    <xdr:sp macro="" textlink="">
      <xdr:nvSpPr>
        <xdr:cNvPr id="4755" name="Shape 4" descr="*">
          <a:extLst>
            <a:ext uri="{FF2B5EF4-FFF2-40B4-BE49-F238E27FC236}">
              <a16:creationId xmlns:a16="http://schemas.microsoft.com/office/drawing/2014/main" id="{3DB17B09-C872-4927-964E-64C8F222D0D7}"/>
            </a:ext>
          </a:extLst>
        </xdr:cNvPr>
        <xdr:cNvSpPr/>
      </xdr:nvSpPr>
      <xdr:spPr>
        <a:xfrm>
          <a:off x="1011621" y="420998431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14300" cy="200025"/>
    <xdr:sp macro="" textlink="">
      <xdr:nvSpPr>
        <xdr:cNvPr id="4756" name="Shape 4" descr="*">
          <a:extLst>
            <a:ext uri="{FF2B5EF4-FFF2-40B4-BE49-F238E27FC236}">
              <a16:creationId xmlns:a16="http://schemas.microsoft.com/office/drawing/2014/main" id="{9BAA0807-98AB-415F-B63F-0F6FA4A23662}"/>
            </a:ext>
          </a:extLst>
        </xdr:cNvPr>
        <xdr:cNvSpPr/>
      </xdr:nvSpPr>
      <xdr:spPr>
        <a:xfrm>
          <a:off x="1011621" y="420998431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14300" cy="200025"/>
    <xdr:sp macro="" textlink="">
      <xdr:nvSpPr>
        <xdr:cNvPr id="4757" name="Shape 4" descr="*">
          <a:extLst>
            <a:ext uri="{FF2B5EF4-FFF2-40B4-BE49-F238E27FC236}">
              <a16:creationId xmlns:a16="http://schemas.microsoft.com/office/drawing/2014/main" id="{3618DECC-C49A-450A-A680-FCFB6F91E401}"/>
            </a:ext>
          </a:extLst>
        </xdr:cNvPr>
        <xdr:cNvSpPr/>
      </xdr:nvSpPr>
      <xdr:spPr>
        <a:xfrm>
          <a:off x="1011621" y="420998431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0025"/>
    <xdr:sp macro="" textlink="">
      <xdr:nvSpPr>
        <xdr:cNvPr id="4758" name="Shape 3" descr="*">
          <a:extLst>
            <a:ext uri="{FF2B5EF4-FFF2-40B4-BE49-F238E27FC236}">
              <a16:creationId xmlns:a16="http://schemas.microsoft.com/office/drawing/2014/main" id="{4C38EA3B-F8D3-4D62-953E-A8A1D9E5F3C5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0025"/>
    <xdr:sp macro="" textlink="">
      <xdr:nvSpPr>
        <xdr:cNvPr id="4759" name="Shape 3" descr="*">
          <a:extLst>
            <a:ext uri="{FF2B5EF4-FFF2-40B4-BE49-F238E27FC236}">
              <a16:creationId xmlns:a16="http://schemas.microsoft.com/office/drawing/2014/main" id="{AF12BA23-6CFF-4A08-BAB8-84B51234F2CD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0025"/>
    <xdr:sp macro="" textlink="">
      <xdr:nvSpPr>
        <xdr:cNvPr id="4760" name="Shape 3" descr="*">
          <a:extLst>
            <a:ext uri="{FF2B5EF4-FFF2-40B4-BE49-F238E27FC236}">
              <a16:creationId xmlns:a16="http://schemas.microsoft.com/office/drawing/2014/main" id="{76D87762-9211-43CF-A812-A6FD62358D00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0025"/>
    <xdr:sp macro="" textlink="">
      <xdr:nvSpPr>
        <xdr:cNvPr id="4761" name="Shape 3" descr="*">
          <a:extLst>
            <a:ext uri="{FF2B5EF4-FFF2-40B4-BE49-F238E27FC236}">
              <a16:creationId xmlns:a16="http://schemas.microsoft.com/office/drawing/2014/main" id="{F8FF1E41-DFEC-4D20-906E-448B01E05A69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14300" cy="200025"/>
    <xdr:sp macro="" textlink="">
      <xdr:nvSpPr>
        <xdr:cNvPr id="4762" name="Shape 4" descr="*">
          <a:extLst>
            <a:ext uri="{FF2B5EF4-FFF2-40B4-BE49-F238E27FC236}">
              <a16:creationId xmlns:a16="http://schemas.microsoft.com/office/drawing/2014/main" id="{43F63000-B47B-4FCB-8348-13586CD833A2}"/>
            </a:ext>
          </a:extLst>
        </xdr:cNvPr>
        <xdr:cNvSpPr/>
      </xdr:nvSpPr>
      <xdr:spPr>
        <a:xfrm>
          <a:off x="1011621" y="420998431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14300" cy="200025"/>
    <xdr:sp macro="" textlink="">
      <xdr:nvSpPr>
        <xdr:cNvPr id="4763" name="Shape 4" descr="*">
          <a:extLst>
            <a:ext uri="{FF2B5EF4-FFF2-40B4-BE49-F238E27FC236}">
              <a16:creationId xmlns:a16="http://schemas.microsoft.com/office/drawing/2014/main" id="{CB862814-98D4-45D3-A3CC-A97E1CE5F158}"/>
            </a:ext>
          </a:extLst>
        </xdr:cNvPr>
        <xdr:cNvSpPr/>
      </xdr:nvSpPr>
      <xdr:spPr>
        <a:xfrm>
          <a:off x="1011621" y="420998431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14300" cy="200025"/>
    <xdr:sp macro="" textlink="">
      <xdr:nvSpPr>
        <xdr:cNvPr id="4764" name="Shape 4" descr="*">
          <a:extLst>
            <a:ext uri="{FF2B5EF4-FFF2-40B4-BE49-F238E27FC236}">
              <a16:creationId xmlns:a16="http://schemas.microsoft.com/office/drawing/2014/main" id="{1B93A6FF-F9B7-4C39-84A0-833C67C06096}"/>
            </a:ext>
          </a:extLst>
        </xdr:cNvPr>
        <xdr:cNvSpPr/>
      </xdr:nvSpPr>
      <xdr:spPr>
        <a:xfrm>
          <a:off x="1011621" y="420998431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14300" cy="200025"/>
    <xdr:sp macro="" textlink="">
      <xdr:nvSpPr>
        <xdr:cNvPr id="4765" name="Shape 4" descr="*">
          <a:extLst>
            <a:ext uri="{FF2B5EF4-FFF2-40B4-BE49-F238E27FC236}">
              <a16:creationId xmlns:a16="http://schemas.microsoft.com/office/drawing/2014/main" id="{9457E81D-E0FF-4DEB-B359-5F8D47ED0755}"/>
            </a:ext>
          </a:extLst>
        </xdr:cNvPr>
        <xdr:cNvSpPr/>
      </xdr:nvSpPr>
      <xdr:spPr>
        <a:xfrm>
          <a:off x="1011621" y="420998431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0025"/>
    <xdr:sp macro="" textlink="">
      <xdr:nvSpPr>
        <xdr:cNvPr id="4766" name="Shape 3" descr="*">
          <a:extLst>
            <a:ext uri="{FF2B5EF4-FFF2-40B4-BE49-F238E27FC236}">
              <a16:creationId xmlns:a16="http://schemas.microsoft.com/office/drawing/2014/main" id="{E8B6100C-68F2-4F55-A23E-E20981CCB600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0025"/>
    <xdr:sp macro="" textlink="">
      <xdr:nvSpPr>
        <xdr:cNvPr id="4767" name="Shape 3" descr="*">
          <a:extLst>
            <a:ext uri="{FF2B5EF4-FFF2-40B4-BE49-F238E27FC236}">
              <a16:creationId xmlns:a16="http://schemas.microsoft.com/office/drawing/2014/main" id="{39D29332-9F44-478D-AEEC-6E6FBCF16BF3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0025"/>
    <xdr:sp macro="" textlink="">
      <xdr:nvSpPr>
        <xdr:cNvPr id="4768" name="Shape 3" descr="*">
          <a:extLst>
            <a:ext uri="{FF2B5EF4-FFF2-40B4-BE49-F238E27FC236}">
              <a16:creationId xmlns:a16="http://schemas.microsoft.com/office/drawing/2014/main" id="{100A7EFA-F6EB-4C39-8820-81822A3D23D3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0025"/>
    <xdr:sp macro="" textlink="">
      <xdr:nvSpPr>
        <xdr:cNvPr id="4769" name="Shape 3" descr="*">
          <a:extLst>
            <a:ext uri="{FF2B5EF4-FFF2-40B4-BE49-F238E27FC236}">
              <a16:creationId xmlns:a16="http://schemas.microsoft.com/office/drawing/2014/main" id="{B312ED9B-FB36-4BD7-A024-EFB04512F60C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14300" cy="200025"/>
    <xdr:sp macro="" textlink="">
      <xdr:nvSpPr>
        <xdr:cNvPr id="4770" name="Shape 4" descr="*">
          <a:extLst>
            <a:ext uri="{FF2B5EF4-FFF2-40B4-BE49-F238E27FC236}">
              <a16:creationId xmlns:a16="http://schemas.microsoft.com/office/drawing/2014/main" id="{77A018E6-4246-41DB-B47F-F3FEF5F4F777}"/>
            </a:ext>
          </a:extLst>
        </xdr:cNvPr>
        <xdr:cNvSpPr/>
      </xdr:nvSpPr>
      <xdr:spPr>
        <a:xfrm>
          <a:off x="1011621" y="420998431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0025"/>
    <xdr:sp macro="" textlink="">
      <xdr:nvSpPr>
        <xdr:cNvPr id="4771" name="Shape 3" descr="*">
          <a:extLst>
            <a:ext uri="{FF2B5EF4-FFF2-40B4-BE49-F238E27FC236}">
              <a16:creationId xmlns:a16="http://schemas.microsoft.com/office/drawing/2014/main" id="{771672D5-D4CE-4F19-B64B-0FDE5900B803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0025"/>
    <xdr:sp macro="" textlink="">
      <xdr:nvSpPr>
        <xdr:cNvPr id="4772" name="Shape 3" descr="*">
          <a:extLst>
            <a:ext uri="{FF2B5EF4-FFF2-40B4-BE49-F238E27FC236}">
              <a16:creationId xmlns:a16="http://schemas.microsoft.com/office/drawing/2014/main" id="{C71ABF3B-9047-4627-AB71-A71702DBF8F5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0025"/>
    <xdr:sp macro="" textlink="">
      <xdr:nvSpPr>
        <xdr:cNvPr id="4773" name="Shape 3" descr="*">
          <a:extLst>
            <a:ext uri="{FF2B5EF4-FFF2-40B4-BE49-F238E27FC236}">
              <a16:creationId xmlns:a16="http://schemas.microsoft.com/office/drawing/2014/main" id="{0118DBB4-7369-45CB-92D7-648020D5849A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0025"/>
    <xdr:sp macro="" textlink="">
      <xdr:nvSpPr>
        <xdr:cNvPr id="4774" name="Shape 3" descr="*">
          <a:extLst>
            <a:ext uri="{FF2B5EF4-FFF2-40B4-BE49-F238E27FC236}">
              <a16:creationId xmlns:a16="http://schemas.microsoft.com/office/drawing/2014/main" id="{06804153-5660-4E4C-93EB-A60D5A784074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14300" cy="200025"/>
    <xdr:sp macro="" textlink="">
      <xdr:nvSpPr>
        <xdr:cNvPr id="4775" name="Shape 4" descr="*">
          <a:extLst>
            <a:ext uri="{FF2B5EF4-FFF2-40B4-BE49-F238E27FC236}">
              <a16:creationId xmlns:a16="http://schemas.microsoft.com/office/drawing/2014/main" id="{E6098F80-758E-4E18-B8CA-FFACB64910F7}"/>
            </a:ext>
          </a:extLst>
        </xdr:cNvPr>
        <xdr:cNvSpPr/>
      </xdr:nvSpPr>
      <xdr:spPr>
        <a:xfrm>
          <a:off x="1011621" y="420998431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0025"/>
    <xdr:sp macro="" textlink="">
      <xdr:nvSpPr>
        <xdr:cNvPr id="4776" name="Shape 3" descr="*">
          <a:extLst>
            <a:ext uri="{FF2B5EF4-FFF2-40B4-BE49-F238E27FC236}">
              <a16:creationId xmlns:a16="http://schemas.microsoft.com/office/drawing/2014/main" id="{B326CCC7-6E61-49E4-95C4-3D735CC3DA4B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0025"/>
    <xdr:sp macro="" textlink="">
      <xdr:nvSpPr>
        <xdr:cNvPr id="4777" name="Shape 3" descr="*">
          <a:extLst>
            <a:ext uri="{FF2B5EF4-FFF2-40B4-BE49-F238E27FC236}">
              <a16:creationId xmlns:a16="http://schemas.microsoft.com/office/drawing/2014/main" id="{C8FF9AC1-9B80-4169-B4E1-AC39A2CB4C7C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0025"/>
    <xdr:sp macro="" textlink="">
      <xdr:nvSpPr>
        <xdr:cNvPr id="4778" name="Shape 3" descr="*">
          <a:extLst>
            <a:ext uri="{FF2B5EF4-FFF2-40B4-BE49-F238E27FC236}">
              <a16:creationId xmlns:a16="http://schemas.microsoft.com/office/drawing/2014/main" id="{94D7D6B8-1090-4B35-8E7F-E2D1A630FC4C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0025"/>
    <xdr:sp macro="" textlink="">
      <xdr:nvSpPr>
        <xdr:cNvPr id="4779" name="Shape 3" descr="*">
          <a:extLst>
            <a:ext uri="{FF2B5EF4-FFF2-40B4-BE49-F238E27FC236}">
              <a16:creationId xmlns:a16="http://schemas.microsoft.com/office/drawing/2014/main" id="{862A1DD6-969F-43C7-B71C-9C89FFA4E80C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14300" cy="200025"/>
    <xdr:sp macro="" textlink="">
      <xdr:nvSpPr>
        <xdr:cNvPr id="4780" name="Shape 4" descr="*">
          <a:extLst>
            <a:ext uri="{FF2B5EF4-FFF2-40B4-BE49-F238E27FC236}">
              <a16:creationId xmlns:a16="http://schemas.microsoft.com/office/drawing/2014/main" id="{2D07B818-1836-4F64-AD37-BDB5CCCDA07C}"/>
            </a:ext>
          </a:extLst>
        </xdr:cNvPr>
        <xdr:cNvSpPr/>
      </xdr:nvSpPr>
      <xdr:spPr>
        <a:xfrm>
          <a:off x="1011621" y="420998431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0025"/>
    <xdr:sp macro="" textlink="">
      <xdr:nvSpPr>
        <xdr:cNvPr id="4781" name="Shape 3" descr="*">
          <a:extLst>
            <a:ext uri="{FF2B5EF4-FFF2-40B4-BE49-F238E27FC236}">
              <a16:creationId xmlns:a16="http://schemas.microsoft.com/office/drawing/2014/main" id="{413E7F1F-FAFF-4D55-AFE7-268C9BF88198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0025"/>
    <xdr:sp macro="" textlink="">
      <xdr:nvSpPr>
        <xdr:cNvPr id="4782" name="Shape 3" descr="*">
          <a:extLst>
            <a:ext uri="{FF2B5EF4-FFF2-40B4-BE49-F238E27FC236}">
              <a16:creationId xmlns:a16="http://schemas.microsoft.com/office/drawing/2014/main" id="{8D224A0A-86B6-4662-A6FC-48FA29182E37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0025"/>
    <xdr:sp macro="" textlink="">
      <xdr:nvSpPr>
        <xdr:cNvPr id="4783" name="Shape 3" descr="*">
          <a:extLst>
            <a:ext uri="{FF2B5EF4-FFF2-40B4-BE49-F238E27FC236}">
              <a16:creationId xmlns:a16="http://schemas.microsoft.com/office/drawing/2014/main" id="{55F30FD0-744F-4DA4-A600-7783148F4044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0025"/>
    <xdr:sp macro="" textlink="">
      <xdr:nvSpPr>
        <xdr:cNvPr id="4784" name="Shape 3" descr="*">
          <a:extLst>
            <a:ext uri="{FF2B5EF4-FFF2-40B4-BE49-F238E27FC236}">
              <a16:creationId xmlns:a16="http://schemas.microsoft.com/office/drawing/2014/main" id="{AF88D6AF-F403-4B21-9743-4CD3DBAAAD3A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14300" cy="200025"/>
    <xdr:sp macro="" textlink="">
      <xdr:nvSpPr>
        <xdr:cNvPr id="4785" name="Shape 4" descr="*">
          <a:extLst>
            <a:ext uri="{FF2B5EF4-FFF2-40B4-BE49-F238E27FC236}">
              <a16:creationId xmlns:a16="http://schemas.microsoft.com/office/drawing/2014/main" id="{881A73EB-482B-4596-B3BC-AD74B636E56C}"/>
            </a:ext>
          </a:extLst>
        </xdr:cNvPr>
        <xdr:cNvSpPr/>
      </xdr:nvSpPr>
      <xdr:spPr>
        <a:xfrm>
          <a:off x="1011621" y="420998431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0025"/>
    <xdr:sp macro="" textlink="">
      <xdr:nvSpPr>
        <xdr:cNvPr id="4786" name="Shape 3" descr="*">
          <a:extLst>
            <a:ext uri="{FF2B5EF4-FFF2-40B4-BE49-F238E27FC236}">
              <a16:creationId xmlns:a16="http://schemas.microsoft.com/office/drawing/2014/main" id="{20F5FCF9-0BA2-406D-928A-CBF30E5A427B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0025"/>
    <xdr:sp macro="" textlink="">
      <xdr:nvSpPr>
        <xdr:cNvPr id="4787" name="Shape 3" descr="*">
          <a:extLst>
            <a:ext uri="{FF2B5EF4-FFF2-40B4-BE49-F238E27FC236}">
              <a16:creationId xmlns:a16="http://schemas.microsoft.com/office/drawing/2014/main" id="{3AE8FE2B-3E96-4436-B323-48C73B0FE069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0025"/>
    <xdr:sp macro="" textlink="">
      <xdr:nvSpPr>
        <xdr:cNvPr id="4788" name="Shape 3" descr="*">
          <a:extLst>
            <a:ext uri="{FF2B5EF4-FFF2-40B4-BE49-F238E27FC236}">
              <a16:creationId xmlns:a16="http://schemas.microsoft.com/office/drawing/2014/main" id="{42FD5561-4C81-4FFB-B686-A348F92A7120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0025"/>
    <xdr:sp macro="" textlink="">
      <xdr:nvSpPr>
        <xdr:cNvPr id="4789" name="Shape 3" descr="*">
          <a:extLst>
            <a:ext uri="{FF2B5EF4-FFF2-40B4-BE49-F238E27FC236}">
              <a16:creationId xmlns:a16="http://schemas.microsoft.com/office/drawing/2014/main" id="{C92142A7-BCC4-44E9-A182-328A077837DA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14300" cy="200025"/>
    <xdr:sp macro="" textlink="">
      <xdr:nvSpPr>
        <xdr:cNvPr id="4790" name="Shape 4" descr="*">
          <a:extLst>
            <a:ext uri="{FF2B5EF4-FFF2-40B4-BE49-F238E27FC236}">
              <a16:creationId xmlns:a16="http://schemas.microsoft.com/office/drawing/2014/main" id="{ACE3EEC2-3E6F-4406-9572-15D53ECDBE95}"/>
            </a:ext>
          </a:extLst>
        </xdr:cNvPr>
        <xdr:cNvSpPr/>
      </xdr:nvSpPr>
      <xdr:spPr>
        <a:xfrm>
          <a:off x="1011621" y="420998431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0025"/>
    <xdr:sp macro="" textlink="">
      <xdr:nvSpPr>
        <xdr:cNvPr id="4791" name="Shape 3" descr="*">
          <a:extLst>
            <a:ext uri="{FF2B5EF4-FFF2-40B4-BE49-F238E27FC236}">
              <a16:creationId xmlns:a16="http://schemas.microsoft.com/office/drawing/2014/main" id="{A13F76CC-0A40-4F01-9A1C-11956CCF491F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0025"/>
    <xdr:sp macro="" textlink="">
      <xdr:nvSpPr>
        <xdr:cNvPr id="4792" name="Shape 3" descr="*">
          <a:extLst>
            <a:ext uri="{FF2B5EF4-FFF2-40B4-BE49-F238E27FC236}">
              <a16:creationId xmlns:a16="http://schemas.microsoft.com/office/drawing/2014/main" id="{AE9EDC90-1989-479E-A7CC-2AA31D7D072D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0025"/>
    <xdr:sp macro="" textlink="">
      <xdr:nvSpPr>
        <xdr:cNvPr id="4793" name="Shape 3" descr="*">
          <a:extLst>
            <a:ext uri="{FF2B5EF4-FFF2-40B4-BE49-F238E27FC236}">
              <a16:creationId xmlns:a16="http://schemas.microsoft.com/office/drawing/2014/main" id="{2641668F-6B1F-481F-9F88-DB073FA1727C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0025"/>
    <xdr:sp macro="" textlink="">
      <xdr:nvSpPr>
        <xdr:cNvPr id="4794" name="Shape 3" descr="*">
          <a:extLst>
            <a:ext uri="{FF2B5EF4-FFF2-40B4-BE49-F238E27FC236}">
              <a16:creationId xmlns:a16="http://schemas.microsoft.com/office/drawing/2014/main" id="{68965254-FD26-4427-B8FA-E03F758F0CDC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14300" cy="200025"/>
    <xdr:sp macro="" textlink="">
      <xdr:nvSpPr>
        <xdr:cNvPr id="4795" name="Shape 4" descr="*">
          <a:extLst>
            <a:ext uri="{FF2B5EF4-FFF2-40B4-BE49-F238E27FC236}">
              <a16:creationId xmlns:a16="http://schemas.microsoft.com/office/drawing/2014/main" id="{33B81943-7E24-4DB5-8E51-11E86485A968}"/>
            </a:ext>
          </a:extLst>
        </xdr:cNvPr>
        <xdr:cNvSpPr/>
      </xdr:nvSpPr>
      <xdr:spPr>
        <a:xfrm>
          <a:off x="1011621" y="420998431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0025"/>
    <xdr:sp macro="" textlink="">
      <xdr:nvSpPr>
        <xdr:cNvPr id="4796" name="Shape 3" descr="*">
          <a:extLst>
            <a:ext uri="{FF2B5EF4-FFF2-40B4-BE49-F238E27FC236}">
              <a16:creationId xmlns:a16="http://schemas.microsoft.com/office/drawing/2014/main" id="{EFF6720E-8630-4B2C-A481-9B6C1E716D19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0025"/>
    <xdr:sp macro="" textlink="">
      <xdr:nvSpPr>
        <xdr:cNvPr id="4797" name="Shape 3" descr="*">
          <a:extLst>
            <a:ext uri="{FF2B5EF4-FFF2-40B4-BE49-F238E27FC236}">
              <a16:creationId xmlns:a16="http://schemas.microsoft.com/office/drawing/2014/main" id="{D8EBAA2B-AE7C-449D-9476-D0A2EFD8532D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0025"/>
    <xdr:sp macro="" textlink="">
      <xdr:nvSpPr>
        <xdr:cNvPr id="4798" name="Shape 3" descr="*">
          <a:extLst>
            <a:ext uri="{FF2B5EF4-FFF2-40B4-BE49-F238E27FC236}">
              <a16:creationId xmlns:a16="http://schemas.microsoft.com/office/drawing/2014/main" id="{0A141D01-B78C-4EB1-9320-F0509E57F758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0025"/>
    <xdr:sp macro="" textlink="">
      <xdr:nvSpPr>
        <xdr:cNvPr id="4799" name="Shape 3" descr="*">
          <a:extLst>
            <a:ext uri="{FF2B5EF4-FFF2-40B4-BE49-F238E27FC236}">
              <a16:creationId xmlns:a16="http://schemas.microsoft.com/office/drawing/2014/main" id="{1856E6F7-A9C1-4B11-9063-614CB944D1D9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14300" cy="190500"/>
    <xdr:sp macro="" textlink="">
      <xdr:nvSpPr>
        <xdr:cNvPr id="4800" name="Shape 4" descr="*">
          <a:extLst>
            <a:ext uri="{FF2B5EF4-FFF2-40B4-BE49-F238E27FC236}">
              <a16:creationId xmlns:a16="http://schemas.microsoft.com/office/drawing/2014/main" id="{26656B53-2C07-4591-A91A-DEBDB2CC6F8C}"/>
            </a:ext>
          </a:extLst>
        </xdr:cNvPr>
        <xdr:cNvSpPr/>
      </xdr:nvSpPr>
      <xdr:spPr>
        <a:xfrm>
          <a:off x="1011621" y="420998431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0025"/>
    <xdr:sp macro="" textlink="">
      <xdr:nvSpPr>
        <xdr:cNvPr id="4801" name="Shape 3" descr="*">
          <a:extLst>
            <a:ext uri="{FF2B5EF4-FFF2-40B4-BE49-F238E27FC236}">
              <a16:creationId xmlns:a16="http://schemas.microsoft.com/office/drawing/2014/main" id="{323D9688-E4A4-4C6D-9049-5234D45F7BE2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0025"/>
    <xdr:sp macro="" textlink="">
      <xdr:nvSpPr>
        <xdr:cNvPr id="4802" name="Shape 3" descr="*">
          <a:extLst>
            <a:ext uri="{FF2B5EF4-FFF2-40B4-BE49-F238E27FC236}">
              <a16:creationId xmlns:a16="http://schemas.microsoft.com/office/drawing/2014/main" id="{FCE82BC8-F5F0-42F7-AE8A-3BF0382DAB72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0025"/>
    <xdr:sp macro="" textlink="">
      <xdr:nvSpPr>
        <xdr:cNvPr id="4803" name="Shape 3" descr="*">
          <a:extLst>
            <a:ext uri="{FF2B5EF4-FFF2-40B4-BE49-F238E27FC236}">
              <a16:creationId xmlns:a16="http://schemas.microsoft.com/office/drawing/2014/main" id="{037681AF-7DDD-4FFB-BBF9-6CA706BE31AB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0025"/>
    <xdr:sp macro="" textlink="">
      <xdr:nvSpPr>
        <xdr:cNvPr id="4804" name="Shape 3" descr="*">
          <a:extLst>
            <a:ext uri="{FF2B5EF4-FFF2-40B4-BE49-F238E27FC236}">
              <a16:creationId xmlns:a16="http://schemas.microsoft.com/office/drawing/2014/main" id="{509562E2-6944-4FAD-8E83-A86C0550D213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14300" cy="190500"/>
    <xdr:sp macro="" textlink="">
      <xdr:nvSpPr>
        <xdr:cNvPr id="4805" name="Shape 4" descr="*">
          <a:extLst>
            <a:ext uri="{FF2B5EF4-FFF2-40B4-BE49-F238E27FC236}">
              <a16:creationId xmlns:a16="http://schemas.microsoft.com/office/drawing/2014/main" id="{2988193C-C74B-495E-9A28-A5662C229A7B}"/>
            </a:ext>
          </a:extLst>
        </xdr:cNvPr>
        <xdr:cNvSpPr/>
      </xdr:nvSpPr>
      <xdr:spPr>
        <a:xfrm>
          <a:off x="1011621" y="420998431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0025"/>
    <xdr:sp macro="" textlink="">
      <xdr:nvSpPr>
        <xdr:cNvPr id="4806" name="Shape 3" descr="*">
          <a:extLst>
            <a:ext uri="{FF2B5EF4-FFF2-40B4-BE49-F238E27FC236}">
              <a16:creationId xmlns:a16="http://schemas.microsoft.com/office/drawing/2014/main" id="{92DCABBD-68F9-4F05-84D2-3E5A2DC3EAD9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0025"/>
    <xdr:sp macro="" textlink="">
      <xdr:nvSpPr>
        <xdr:cNvPr id="4807" name="Shape 3" descr="*">
          <a:extLst>
            <a:ext uri="{FF2B5EF4-FFF2-40B4-BE49-F238E27FC236}">
              <a16:creationId xmlns:a16="http://schemas.microsoft.com/office/drawing/2014/main" id="{9D0735E3-09CC-4EFA-A760-3B32C2AACBA3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0025"/>
    <xdr:sp macro="" textlink="">
      <xdr:nvSpPr>
        <xdr:cNvPr id="4808" name="Shape 3" descr="*">
          <a:extLst>
            <a:ext uri="{FF2B5EF4-FFF2-40B4-BE49-F238E27FC236}">
              <a16:creationId xmlns:a16="http://schemas.microsoft.com/office/drawing/2014/main" id="{464159DC-E745-46B0-B953-D21CFE61CD9B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0025"/>
    <xdr:sp macro="" textlink="">
      <xdr:nvSpPr>
        <xdr:cNvPr id="4809" name="Shape 3" descr="*">
          <a:extLst>
            <a:ext uri="{FF2B5EF4-FFF2-40B4-BE49-F238E27FC236}">
              <a16:creationId xmlns:a16="http://schemas.microsoft.com/office/drawing/2014/main" id="{3460E3AE-CA80-4E79-A8B4-E82CD6CC3C51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14300" cy="190500"/>
    <xdr:sp macro="" textlink="">
      <xdr:nvSpPr>
        <xdr:cNvPr id="4810" name="Shape 4" descr="*">
          <a:extLst>
            <a:ext uri="{FF2B5EF4-FFF2-40B4-BE49-F238E27FC236}">
              <a16:creationId xmlns:a16="http://schemas.microsoft.com/office/drawing/2014/main" id="{705B0DC3-86F2-4B70-A113-619D10B33E7F}"/>
            </a:ext>
          </a:extLst>
        </xdr:cNvPr>
        <xdr:cNvSpPr/>
      </xdr:nvSpPr>
      <xdr:spPr>
        <a:xfrm>
          <a:off x="1011621" y="420998431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0025"/>
    <xdr:sp macro="" textlink="">
      <xdr:nvSpPr>
        <xdr:cNvPr id="4811" name="Shape 3" descr="*">
          <a:extLst>
            <a:ext uri="{FF2B5EF4-FFF2-40B4-BE49-F238E27FC236}">
              <a16:creationId xmlns:a16="http://schemas.microsoft.com/office/drawing/2014/main" id="{7EA1D55F-E51C-4057-924C-5428DB00ED42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0025"/>
    <xdr:sp macro="" textlink="">
      <xdr:nvSpPr>
        <xdr:cNvPr id="4812" name="Shape 3" descr="*">
          <a:extLst>
            <a:ext uri="{FF2B5EF4-FFF2-40B4-BE49-F238E27FC236}">
              <a16:creationId xmlns:a16="http://schemas.microsoft.com/office/drawing/2014/main" id="{929E11AA-2BA1-440E-B069-DEBCBDF2F024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0025"/>
    <xdr:sp macro="" textlink="">
      <xdr:nvSpPr>
        <xdr:cNvPr id="4813" name="Shape 3" descr="*">
          <a:extLst>
            <a:ext uri="{FF2B5EF4-FFF2-40B4-BE49-F238E27FC236}">
              <a16:creationId xmlns:a16="http://schemas.microsoft.com/office/drawing/2014/main" id="{37CC5477-D3FE-44E6-B6DC-2EDAE3EA1697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0025"/>
    <xdr:sp macro="" textlink="">
      <xdr:nvSpPr>
        <xdr:cNvPr id="4814" name="Shape 3" descr="*">
          <a:extLst>
            <a:ext uri="{FF2B5EF4-FFF2-40B4-BE49-F238E27FC236}">
              <a16:creationId xmlns:a16="http://schemas.microsoft.com/office/drawing/2014/main" id="{E7E446C8-2661-4D37-AC01-FC216577EE13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14300" cy="190500"/>
    <xdr:sp macro="" textlink="">
      <xdr:nvSpPr>
        <xdr:cNvPr id="4815" name="Shape 4" descr="*">
          <a:extLst>
            <a:ext uri="{FF2B5EF4-FFF2-40B4-BE49-F238E27FC236}">
              <a16:creationId xmlns:a16="http://schemas.microsoft.com/office/drawing/2014/main" id="{E747FBB0-70ED-4439-B94D-B76A9ED28E05}"/>
            </a:ext>
          </a:extLst>
        </xdr:cNvPr>
        <xdr:cNvSpPr/>
      </xdr:nvSpPr>
      <xdr:spPr>
        <a:xfrm>
          <a:off x="1011621" y="420998431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0025"/>
    <xdr:sp macro="" textlink="">
      <xdr:nvSpPr>
        <xdr:cNvPr id="4816" name="Shape 3" descr="*">
          <a:extLst>
            <a:ext uri="{FF2B5EF4-FFF2-40B4-BE49-F238E27FC236}">
              <a16:creationId xmlns:a16="http://schemas.microsoft.com/office/drawing/2014/main" id="{6CE1F31C-1601-4546-A9D2-8C845A195D87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0025"/>
    <xdr:sp macro="" textlink="">
      <xdr:nvSpPr>
        <xdr:cNvPr id="4817" name="Shape 3" descr="*">
          <a:extLst>
            <a:ext uri="{FF2B5EF4-FFF2-40B4-BE49-F238E27FC236}">
              <a16:creationId xmlns:a16="http://schemas.microsoft.com/office/drawing/2014/main" id="{6FEB2D82-F2BB-4A1D-88FB-E1605E6B32D7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0025"/>
    <xdr:sp macro="" textlink="">
      <xdr:nvSpPr>
        <xdr:cNvPr id="4818" name="Shape 3" descr="*">
          <a:extLst>
            <a:ext uri="{FF2B5EF4-FFF2-40B4-BE49-F238E27FC236}">
              <a16:creationId xmlns:a16="http://schemas.microsoft.com/office/drawing/2014/main" id="{2CF717C8-7A04-4BF3-B09F-F565ED2BBFCC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0025"/>
    <xdr:sp macro="" textlink="">
      <xdr:nvSpPr>
        <xdr:cNvPr id="4819" name="Shape 3" descr="*">
          <a:extLst>
            <a:ext uri="{FF2B5EF4-FFF2-40B4-BE49-F238E27FC236}">
              <a16:creationId xmlns:a16="http://schemas.microsoft.com/office/drawing/2014/main" id="{BD14D0F6-4ED8-417D-98F5-FF37A291298B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14300" cy="190500"/>
    <xdr:sp macro="" textlink="">
      <xdr:nvSpPr>
        <xdr:cNvPr id="4820" name="Shape 4" descr="*">
          <a:extLst>
            <a:ext uri="{FF2B5EF4-FFF2-40B4-BE49-F238E27FC236}">
              <a16:creationId xmlns:a16="http://schemas.microsoft.com/office/drawing/2014/main" id="{05D96511-D90D-4E63-95FC-8F0FA8981929}"/>
            </a:ext>
          </a:extLst>
        </xdr:cNvPr>
        <xdr:cNvSpPr/>
      </xdr:nvSpPr>
      <xdr:spPr>
        <a:xfrm>
          <a:off x="1011621" y="420998431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0025"/>
    <xdr:sp macro="" textlink="">
      <xdr:nvSpPr>
        <xdr:cNvPr id="4821" name="Shape 3" descr="*">
          <a:extLst>
            <a:ext uri="{FF2B5EF4-FFF2-40B4-BE49-F238E27FC236}">
              <a16:creationId xmlns:a16="http://schemas.microsoft.com/office/drawing/2014/main" id="{AF35AFB0-BBFD-4622-AFEA-6A20534D9D98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0025"/>
    <xdr:sp macro="" textlink="">
      <xdr:nvSpPr>
        <xdr:cNvPr id="4822" name="Shape 3" descr="*">
          <a:extLst>
            <a:ext uri="{FF2B5EF4-FFF2-40B4-BE49-F238E27FC236}">
              <a16:creationId xmlns:a16="http://schemas.microsoft.com/office/drawing/2014/main" id="{90DD8D70-A53D-4B2C-B3BC-49795FCE0D37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0025"/>
    <xdr:sp macro="" textlink="">
      <xdr:nvSpPr>
        <xdr:cNvPr id="4823" name="Shape 3" descr="*">
          <a:extLst>
            <a:ext uri="{FF2B5EF4-FFF2-40B4-BE49-F238E27FC236}">
              <a16:creationId xmlns:a16="http://schemas.microsoft.com/office/drawing/2014/main" id="{BF9E44A2-E6F0-4D50-B293-CF700F864F81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0025"/>
    <xdr:sp macro="" textlink="">
      <xdr:nvSpPr>
        <xdr:cNvPr id="4824" name="Shape 3" descr="*">
          <a:extLst>
            <a:ext uri="{FF2B5EF4-FFF2-40B4-BE49-F238E27FC236}">
              <a16:creationId xmlns:a16="http://schemas.microsoft.com/office/drawing/2014/main" id="{58ADC9B9-8208-4810-8B17-CAC4A0799536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14300" cy="190500"/>
    <xdr:sp macro="" textlink="">
      <xdr:nvSpPr>
        <xdr:cNvPr id="4825" name="Shape 4" descr="*">
          <a:extLst>
            <a:ext uri="{FF2B5EF4-FFF2-40B4-BE49-F238E27FC236}">
              <a16:creationId xmlns:a16="http://schemas.microsoft.com/office/drawing/2014/main" id="{6288CFFC-002D-4998-9197-82B3463737F5}"/>
            </a:ext>
          </a:extLst>
        </xdr:cNvPr>
        <xdr:cNvSpPr/>
      </xdr:nvSpPr>
      <xdr:spPr>
        <a:xfrm>
          <a:off x="1011621" y="420998431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0025"/>
    <xdr:sp macro="" textlink="">
      <xdr:nvSpPr>
        <xdr:cNvPr id="4826" name="Shape 3" descr="*">
          <a:extLst>
            <a:ext uri="{FF2B5EF4-FFF2-40B4-BE49-F238E27FC236}">
              <a16:creationId xmlns:a16="http://schemas.microsoft.com/office/drawing/2014/main" id="{D784C140-3F54-4201-85C6-1599411BD8CC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0025"/>
    <xdr:sp macro="" textlink="">
      <xdr:nvSpPr>
        <xdr:cNvPr id="4827" name="Shape 3" descr="*">
          <a:extLst>
            <a:ext uri="{FF2B5EF4-FFF2-40B4-BE49-F238E27FC236}">
              <a16:creationId xmlns:a16="http://schemas.microsoft.com/office/drawing/2014/main" id="{06F7EEC5-D8D8-4332-9E37-2B0F6BE9117E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0025"/>
    <xdr:sp macro="" textlink="">
      <xdr:nvSpPr>
        <xdr:cNvPr id="4828" name="Shape 3" descr="*">
          <a:extLst>
            <a:ext uri="{FF2B5EF4-FFF2-40B4-BE49-F238E27FC236}">
              <a16:creationId xmlns:a16="http://schemas.microsoft.com/office/drawing/2014/main" id="{636F6B58-6A8A-45E0-9201-74DC296FC698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0025"/>
    <xdr:sp macro="" textlink="">
      <xdr:nvSpPr>
        <xdr:cNvPr id="4829" name="Shape 3" descr="*">
          <a:extLst>
            <a:ext uri="{FF2B5EF4-FFF2-40B4-BE49-F238E27FC236}">
              <a16:creationId xmlns:a16="http://schemas.microsoft.com/office/drawing/2014/main" id="{18769726-886D-458B-B87B-872A061CD9D0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14300" cy="200025"/>
    <xdr:sp macro="" textlink="">
      <xdr:nvSpPr>
        <xdr:cNvPr id="4830" name="Shape 4" descr="*">
          <a:extLst>
            <a:ext uri="{FF2B5EF4-FFF2-40B4-BE49-F238E27FC236}">
              <a16:creationId xmlns:a16="http://schemas.microsoft.com/office/drawing/2014/main" id="{009309F6-9662-4B31-B046-9E07E87B8F75}"/>
            </a:ext>
          </a:extLst>
        </xdr:cNvPr>
        <xdr:cNvSpPr/>
      </xdr:nvSpPr>
      <xdr:spPr>
        <a:xfrm>
          <a:off x="1011621" y="420998431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14300" cy="200025"/>
    <xdr:sp macro="" textlink="">
      <xdr:nvSpPr>
        <xdr:cNvPr id="4831" name="Shape 4" descr="*">
          <a:extLst>
            <a:ext uri="{FF2B5EF4-FFF2-40B4-BE49-F238E27FC236}">
              <a16:creationId xmlns:a16="http://schemas.microsoft.com/office/drawing/2014/main" id="{9E2E526F-20E6-4BFD-B458-57BCFAFFF41A}"/>
            </a:ext>
          </a:extLst>
        </xdr:cNvPr>
        <xdr:cNvSpPr/>
      </xdr:nvSpPr>
      <xdr:spPr>
        <a:xfrm>
          <a:off x="1011621" y="420998431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14300" cy="200025"/>
    <xdr:sp macro="" textlink="">
      <xdr:nvSpPr>
        <xdr:cNvPr id="4832" name="Shape 4" descr="*">
          <a:extLst>
            <a:ext uri="{FF2B5EF4-FFF2-40B4-BE49-F238E27FC236}">
              <a16:creationId xmlns:a16="http://schemas.microsoft.com/office/drawing/2014/main" id="{DF1E29D2-130A-4CC4-9371-6CD9793A6F35}"/>
            </a:ext>
          </a:extLst>
        </xdr:cNvPr>
        <xdr:cNvSpPr/>
      </xdr:nvSpPr>
      <xdr:spPr>
        <a:xfrm>
          <a:off x="1011621" y="420998431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14300" cy="200025"/>
    <xdr:sp macro="" textlink="">
      <xdr:nvSpPr>
        <xdr:cNvPr id="4833" name="Shape 4" descr="*">
          <a:extLst>
            <a:ext uri="{FF2B5EF4-FFF2-40B4-BE49-F238E27FC236}">
              <a16:creationId xmlns:a16="http://schemas.microsoft.com/office/drawing/2014/main" id="{FAF404F8-B931-48F7-80A9-A215A130B189}"/>
            </a:ext>
          </a:extLst>
        </xdr:cNvPr>
        <xdr:cNvSpPr/>
      </xdr:nvSpPr>
      <xdr:spPr>
        <a:xfrm>
          <a:off x="1011621" y="420998431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0025"/>
    <xdr:sp macro="" textlink="">
      <xdr:nvSpPr>
        <xdr:cNvPr id="4834" name="Shape 3" descr="*">
          <a:extLst>
            <a:ext uri="{FF2B5EF4-FFF2-40B4-BE49-F238E27FC236}">
              <a16:creationId xmlns:a16="http://schemas.microsoft.com/office/drawing/2014/main" id="{434787DB-93D3-4647-BFFA-45BF92C32115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0025"/>
    <xdr:sp macro="" textlink="">
      <xdr:nvSpPr>
        <xdr:cNvPr id="4835" name="Shape 3" descr="*">
          <a:extLst>
            <a:ext uri="{FF2B5EF4-FFF2-40B4-BE49-F238E27FC236}">
              <a16:creationId xmlns:a16="http://schemas.microsoft.com/office/drawing/2014/main" id="{321EFB45-6098-4A10-AA20-503A4CDC401B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0025"/>
    <xdr:sp macro="" textlink="">
      <xdr:nvSpPr>
        <xdr:cNvPr id="4836" name="Shape 3" descr="*">
          <a:extLst>
            <a:ext uri="{FF2B5EF4-FFF2-40B4-BE49-F238E27FC236}">
              <a16:creationId xmlns:a16="http://schemas.microsoft.com/office/drawing/2014/main" id="{F36EE011-8CE3-4023-915A-B3A3DB421284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0025"/>
    <xdr:sp macro="" textlink="">
      <xdr:nvSpPr>
        <xdr:cNvPr id="4837" name="Shape 3" descr="*">
          <a:extLst>
            <a:ext uri="{FF2B5EF4-FFF2-40B4-BE49-F238E27FC236}">
              <a16:creationId xmlns:a16="http://schemas.microsoft.com/office/drawing/2014/main" id="{F17CC89F-E3CB-4CDA-BFCD-AB538E354E30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14300" cy="200025"/>
    <xdr:sp macro="" textlink="">
      <xdr:nvSpPr>
        <xdr:cNvPr id="4838" name="Shape 4" descr="*">
          <a:extLst>
            <a:ext uri="{FF2B5EF4-FFF2-40B4-BE49-F238E27FC236}">
              <a16:creationId xmlns:a16="http://schemas.microsoft.com/office/drawing/2014/main" id="{B1AF1135-62B4-4405-A64F-5C2025492368}"/>
            </a:ext>
          </a:extLst>
        </xdr:cNvPr>
        <xdr:cNvSpPr/>
      </xdr:nvSpPr>
      <xdr:spPr>
        <a:xfrm>
          <a:off x="1011621" y="420998431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14300" cy="200025"/>
    <xdr:sp macro="" textlink="">
      <xdr:nvSpPr>
        <xdr:cNvPr id="4839" name="Shape 4" descr="*">
          <a:extLst>
            <a:ext uri="{FF2B5EF4-FFF2-40B4-BE49-F238E27FC236}">
              <a16:creationId xmlns:a16="http://schemas.microsoft.com/office/drawing/2014/main" id="{E3D1F3A4-21B2-4D42-A12F-3815B3BAA967}"/>
            </a:ext>
          </a:extLst>
        </xdr:cNvPr>
        <xdr:cNvSpPr/>
      </xdr:nvSpPr>
      <xdr:spPr>
        <a:xfrm>
          <a:off x="1011621" y="420998431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14300" cy="200025"/>
    <xdr:sp macro="" textlink="">
      <xdr:nvSpPr>
        <xdr:cNvPr id="4840" name="Shape 4" descr="*">
          <a:extLst>
            <a:ext uri="{FF2B5EF4-FFF2-40B4-BE49-F238E27FC236}">
              <a16:creationId xmlns:a16="http://schemas.microsoft.com/office/drawing/2014/main" id="{CDF50E62-8B24-4478-A66E-813021491FD6}"/>
            </a:ext>
          </a:extLst>
        </xdr:cNvPr>
        <xdr:cNvSpPr/>
      </xdr:nvSpPr>
      <xdr:spPr>
        <a:xfrm>
          <a:off x="1011621" y="420998431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14300" cy="200025"/>
    <xdr:sp macro="" textlink="">
      <xdr:nvSpPr>
        <xdr:cNvPr id="4841" name="Shape 4" descr="*">
          <a:extLst>
            <a:ext uri="{FF2B5EF4-FFF2-40B4-BE49-F238E27FC236}">
              <a16:creationId xmlns:a16="http://schemas.microsoft.com/office/drawing/2014/main" id="{F484CC4C-6766-4A9F-BA02-3472AC3BB71A}"/>
            </a:ext>
          </a:extLst>
        </xdr:cNvPr>
        <xdr:cNvSpPr/>
      </xdr:nvSpPr>
      <xdr:spPr>
        <a:xfrm>
          <a:off x="1011621" y="420998431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0025"/>
    <xdr:sp macro="" textlink="">
      <xdr:nvSpPr>
        <xdr:cNvPr id="4842" name="Shape 3" descr="*">
          <a:extLst>
            <a:ext uri="{FF2B5EF4-FFF2-40B4-BE49-F238E27FC236}">
              <a16:creationId xmlns:a16="http://schemas.microsoft.com/office/drawing/2014/main" id="{DD9A6182-AB9B-474D-AEE7-C09B0D1F96E7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0025"/>
    <xdr:sp macro="" textlink="">
      <xdr:nvSpPr>
        <xdr:cNvPr id="4843" name="Shape 3" descr="*">
          <a:extLst>
            <a:ext uri="{FF2B5EF4-FFF2-40B4-BE49-F238E27FC236}">
              <a16:creationId xmlns:a16="http://schemas.microsoft.com/office/drawing/2014/main" id="{E0500007-433A-434F-A72C-A6224AC11FF3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0025"/>
    <xdr:sp macro="" textlink="">
      <xdr:nvSpPr>
        <xdr:cNvPr id="4844" name="Shape 3" descr="*">
          <a:extLst>
            <a:ext uri="{FF2B5EF4-FFF2-40B4-BE49-F238E27FC236}">
              <a16:creationId xmlns:a16="http://schemas.microsoft.com/office/drawing/2014/main" id="{76055539-4741-4BD1-999C-A36D42FC539E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0025"/>
    <xdr:sp macro="" textlink="">
      <xdr:nvSpPr>
        <xdr:cNvPr id="4845" name="Shape 3" descr="*">
          <a:extLst>
            <a:ext uri="{FF2B5EF4-FFF2-40B4-BE49-F238E27FC236}">
              <a16:creationId xmlns:a16="http://schemas.microsoft.com/office/drawing/2014/main" id="{0368B8B4-9A76-46DF-8A56-57C961070168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14300" cy="200025"/>
    <xdr:sp macro="" textlink="">
      <xdr:nvSpPr>
        <xdr:cNvPr id="4846" name="Shape 4" descr="*">
          <a:extLst>
            <a:ext uri="{FF2B5EF4-FFF2-40B4-BE49-F238E27FC236}">
              <a16:creationId xmlns:a16="http://schemas.microsoft.com/office/drawing/2014/main" id="{03BA7087-4766-4F6D-8E21-81CC6754489D}"/>
            </a:ext>
          </a:extLst>
        </xdr:cNvPr>
        <xdr:cNvSpPr/>
      </xdr:nvSpPr>
      <xdr:spPr>
        <a:xfrm>
          <a:off x="1011621" y="420998431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14300" cy="200025"/>
    <xdr:sp macro="" textlink="">
      <xdr:nvSpPr>
        <xdr:cNvPr id="4847" name="Shape 4" descr="*">
          <a:extLst>
            <a:ext uri="{FF2B5EF4-FFF2-40B4-BE49-F238E27FC236}">
              <a16:creationId xmlns:a16="http://schemas.microsoft.com/office/drawing/2014/main" id="{B63B50F5-7F15-49E2-98FF-8B8857FE6A5C}"/>
            </a:ext>
          </a:extLst>
        </xdr:cNvPr>
        <xdr:cNvSpPr/>
      </xdr:nvSpPr>
      <xdr:spPr>
        <a:xfrm>
          <a:off x="1011621" y="420998431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14300" cy="200025"/>
    <xdr:sp macro="" textlink="">
      <xdr:nvSpPr>
        <xdr:cNvPr id="4848" name="Shape 4" descr="*">
          <a:extLst>
            <a:ext uri="{FF2B5EF4-FFF2-40B4-BE49-F238E27FC236}">
              <a16:creationId xmlns:a16="http://schemas.microsoft.com/office/drawing/2014/main" id="{B30B4796-E8AE-4D42-A74F-9D8EEBC01378}"/>
            </a:ext>
          </a:extLst>
        </xdr:cNvPr>
        <xdr:cNvSpPr/>
      </xdr:nvSpPr>
      <xdr:spPr>
        <a:xfrm>
          <a:off x="1011621" y="420998431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14300" cy="200025"/>
    <xdr:sp macro="" textlink="">
      <xdr:nvSpPr>
        <xdr:cNvPr id="4849" name="Shape 4" descr="*">
          <a:extLst>
            <a:ext uri="{FF2B5EF4-FFF2-40B4-BE49-F238E27FC236}">
              <a16:creationId xmlns:a16="http://schemas.microsoft.com/office/drawing/2014/main" id="{B46AC2F5-C413-417F-A228-91E950F1DEB0}"/>
            </a:ext>
          </a:extLst>
        </xdr:cNvPr>
        <xdr:cNvSpPr/>
      </xdr:nvSpPr>
      <xdr:spPr>
        <a:xfrm>
          <a:off x="1011621" y="420998431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0025"/>
    <xdr:sp macro="" textlink="">
      <xdr:nvSpPr>
        <xdr:cNvPr id="4850" name="Shape 3" descr="*">
          <a:extLst>
            <a:ext uri="{FF2B5EF4-FFF2-40B4-BE49-F238E27FC236}">
              <a16:creationId xmlns:a16="http://schemas.microsoft.com/office/drawing/2014/main" id="{29DF1E24-0414-4B99-88CA-7007628BCFDF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0025"/>
    <xdr:sp macro="" textlink="">
      <xdr:nvSpPr>
        <xdr:cNvPr id="4851" name="Shape 3" descr="*">
          <a:extLst>
            <a:ext uri="{FF2B5EF4-FFF2-40B4-BE49-F238E27FC236}">
              <a16:creationId xmlns:a16="http://schemas.microsoft.com/office/drawing/2014/main" id="{736EA1C0-EFBF-4583-B4E1-D046CC41C3E3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0025"/>
    <xdr:sp macro="" textlink="">
      <xdr:nvSpPr>
        <xdr:cNvPr id="4852" name="Shape 3" descr="*">
          <a:extLst>
            <a:ext uri="{FF2B5EF4-FFF2-40B4-BE49-F238E27FC236}">
              <a16:creationId xmlns:a16="http://schemas.microsoft.com/office/drawing/2014/main" id="{F47ADA0A-5271-4E71-87EA-1F53593C7A61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0025"/>
    <xdr:sp macro="" textlink="">
      <xdr:nvSpPr>
        <xdr:cNvPr id="4853" name="Shape 3" descr="*">
          <a:extLst>
            <a:ext uri="{FF2B5EF4-FFF2-40B4-BE49-F238E27FC236}">
              <a16:creationId xmlns:a16="http://schemas.microsoft.com/office/drawing/2014/main" id="{E751BB8B-3D29-41DD-B400-F54528E6B9CC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14300" cy="200025"/>
    <xdr:sp macro="" textlink="">
      <xdr:nvSpPr>
        <xdr:cNvPr id="4854" name="Shape 4" descr="*">
          <a:extLst>
            <a:ext uri="{FF2B5EF4-FFF2-40B4-BE49-F238E27FC236}">
              <a16:creationId xmlns:a16="http://schemas.microsoft.com/office/drawing/2014/main" id="{141B195E-0E5B-4329-B056-F9CCE7E49F9A}"/>
            </a:ext>
          </a:extLst>
        </xdr:cNvPr>
        <xdr:cNvSpPr/>
      </xdr:nvSpPr>
      <xdr:spPr>
        <a:xfrm>
          <a:off x="1011621" y="420998431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14300" cy="200025"/>
    <xdr:sp macro="" textlink="">
      <xdr:nvSpPr>
        <xdr:cNvPr id="4855" name="Shape 4" descr="*">
          <a:extLst>
            <a:ext uri="{FF2B5EF4-FFF2-40B4-BE49-F238E27FC236}">
              <a16:creationId xmlns:a16="http://schemas.microsoft.com/office/drawing/2014/main" id="{3E8FBF3C-5877-47B3-B6BB-604131479E0D}"/>
            </a:ext>
          </a:extLst>
        </xdr:cNvPr>
        <xdr:cNvSpPr/>
      </xdr:nvSpPr>
      <xdr:spPr>
        <a:xfrm>
          <a:off x="1011621" y="420998431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14300" cy="200025"/>
    <xdr:sp macro="" textlink="">
      <xdr:nvSpPr>
        <xdr:cNvPr id="4856" name="Shape 4" descr="*">
          <a:extLst>
            <a:ext uri="{FF2B5EF4-FFF2-40B4-BE49-F238E27FC236}">
              <a16:creationId xmlns:a16="http://schemas.microsoft.com/office/drawing/2014/main" id="{21D4A3DC-C81E-400B-9E97-45236DBD47E5}"/>
            </a:ext>
          </a:extLst>
        </xdr:cNvPr>
        <xdr:cNvSpPr/>
      </xdr:nvSpPr>
      <xdr:spPr>
        <a:xfrm>
          <a:off x="1011621" y="420998431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14300" cy="200025"/>
    <xdr:sp macro="" textlink="">
      <xdr:nvSpPr>
        <xdr:cNvPr id="4857" name="Shape 4" descr="*">
          <a:extLst>
            <a:ext uri="{FF2B5EF4-FFF2-40B4-BE49-F238E27FC236}">
              <a16:creationId xmlns:a16="http://schemas.microsoft.com/office/drawing/2014/main" id="{10C8CF7D-EEF4-4121-9216-C05F1432E6F2}"/>
            </a:ext>
          </a:extLst>
        </xdr:cNvPr>
        <xdr:cNvSpPr/>
      </xdr:nvSpPr>
      <xdr:spPr>
        <a:xfrm>
          <a:off x="1011621" y="420998431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0025"/>
    <xdr:sp macro="" textlink="">
      <xdr:nvSpPr>
        <xdr:cNvPr id="4858" name="Shape 3" descr="*">
          <a:extLst>
            <a:ext uri="{FF2B5EF4-FFF2-40B4-BE49-F238E27FC236}">
              <a16:creationId xmlns:a16="http://schemas.microsoft.com/office/drawing/2014/main" id="{8FD88E54-A7BE-459D-AC77-DCE8DA6BE0C1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0025"/>
    <xdr:sp macro="" textlink="">
      <xdr:nvSpPr>
        <xdr:cNvPr id="4859" name="Shape 3" descr="*">
          <a:extLst>
            <a:ext uri="{FF2B5EF4-FFF2-40B4-BE49-F238E27FC236}">
              <a16:creationId xmlns:a16="http://schemas.microsoft.com/office/drawing/2014/main" id="{DB8F93BA-8710-40FC-9850-5C8B2CDD47B2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0025"/>
    <xdr:sp macro="" textlink="">
      <xdr:nvSpPr>
        <xdr:cNvPr id="4860" name="Shape 3" descr="*">
          <a:extLst>
            <a:ext uri="{FF2B5EF4-FFF2-40B4-BE49-F238E27FC236}">
              <a16:creationId xmlns:a16="http://schemas.microsoft.com/office/drawing/2014/main" id="{6420FB09-9164-4A19-8397-4AB911893993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0025"/>
    <xdr:sp macro="" textlink="">
      <xdr:nvSpPr>
        <xdr:cNvPr id="4861" name="Shape 3" descr="*">
          <a:extLst>
            <a:ext uri="{FF2B5EF4-FFF2-40B4-BE49-F238E27FC236}">
              <a16:creationId xmlns:a16="http://schemas.microsoft.com/office/drawing/2014/main" id="{2BD96788-54A5-4D3A-A654-711906B1A435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14300" cy="200025"/>
    <xdr:sp macro="" textlink="">
      <xdr:nvSpPr>
        <xdr:cNvPr id="4862" name="Shape 4" descr="*">
          <a:extLst>
            <a:ext uri="{FF2B5EF4-FFF2-40B4-BE49-F238E27FC236}">
              <a16:creationId xmlns:a16="http://schemas.microsoft.com/office/drawing/2014/main" id="{D55AE637-089E-4A82-9BFC-A6D2407474B3}"/>
            </a:ext>
          </a:extLst>
        </xdr:cNvPr>
        <xdr:cNvSpPr/>
      </xdr:nvSpPr>
      <xdr:spPr>
        <a:xfrm>
          <a:off x="1011621" y="420998431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14300" cy="200025"/>
    <xdr:sp macro="" textlink="">
      <xdr:nvSpPr>
        <xdr:cNvPr id="4863" name="Shape 4" descr="*">
          <a:extLst>
            <a:ext uri="{FF2B5EF4-FFF2-40B4-BE49-F238E27FC236}">
              <a16:creationId xmlns:a16="http://schemas.microsoft.com/office/drawing/2014/main" id="{089BA134-12F0-4B49-8D24-C00ACF880936}"/>
            </a:ext>
          </a:extLst>
        </xdr:cNvPr>
        <xdr:cNvSpPr/>
      </xdr:nvSpPr>
      <xdr:spPr>
        <a:xfrm>
          <a:off x="1011621" y="420998431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14300" cy="200025"/>
    <xdr:sp macro="" textlink="">
      <xdr:nvSpPr>
        <xdr:cNvPr id="4864" name="Shape 4" descr="*">
          <a:extLst>
            <a:ext uri="{FF2B5EF4-FFF2-40B4-BE49-F238E27FC236}">
              <a16:creationId xmlns:a16="http://schemas.microsoft.com/office/drawing/2014/main" id="{683D18DF-830C-4860-B3FE-28EAFC30FDC5}"/>
            </a:ext>
          </a:extLst>
        </xdr:cNvPr>
        <xdr:cNvSpPr/>
      </xdr:nvSpPr>
      <xdr:spPr>
        <a:xfrm>
          <a:off x="1011621" y="420998431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14300" cy="200025"/>
    <xdr:sp macro="" textlink="">
      <xdr:nvSpPr>
        <xdr:cNvPr id="4865" name="Shape 4" descr="*">
          <a:extLst>
            <a:ext uri="{FF2B5EF4-FFF2-40B4-BE49-F238E27FC236}">
              <a16:creationId xmlns:a16="http://schemas.microsoft.com/office/drawing/2014/main" id="{FEE59A1E-EEAD-45B6-A8D4-21EA362CCB5F}"/>
            </a:ext>
          </a:extLst>
        </xdr:cNvPr>
        <xdr:cNvSpPr/>
      </xdr:nvSpPr>
      <xdr:spPr>
        <a:xfrm>
          <a:off x="1011621" y="420998431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0025"/>
    <xdr:sp macro="" textlink="">
      <xdr:nvSpPr>
        <xdr:cNvPr id="4866" name="Shape 3" descr="*">
          <a:extLst>
            <a:ext uri="{FF2B5EF4-FFF2-40B4-BE49-F238E27FC236}">
              <a16:creationId xmlns:a16="http://schemas.microsoft.com/office/drawing/2014/main" id="{71F330CC-B518-4239-9EC2-2E97BD363234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0025"/>
    <xdr:sp macro="" textlink="">
      <xdr:nvSpPr>
        <xdr:cNvPr id="4867" name="Shape 3" descr="*">
          <a:extLst>
            <a:ext uri="{FF2B5EF4-FFF2-40B4-BE49-F238E27FC236}">
              <a16:creationId xmlns:a16="http://schemas.microsoft.com/office/drawing/2014/main" id="{DD96216D-2B0A-47EC-A6E0-7BE061E1F382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0025"/>
    <xdr:sp macro="" textlink="">
      <xdr:nvSpPr>
        <xdr:cNvPr id="4868" name="Shape 3" descr="*">
          <a:extLst>
            <a:ext uri="{FF2B5EF4-FFF2-40B4-BE49-F238E27FC236}">
              <a16:creationId xmlns:a16="http://schemas.microsoft.com/office/drawing/2014/main" id="{AB20ED71-7A7E-4C8C-8F2E-C0889902EA86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0025"/>
    <xdr:sp macro="" textlink="">
      <xdr:nvSpPr>
        <xdr:cNvPr id="4869" name="Shape 3" descr="*">
          <a:extLst>
            <a:ext uri="{FF2B5EF4-FFF2-40B4-BE49-F238E27FC236}">
              <a16:creationId xmlns:a16="http://schemas.microsoft.com/office/drawing/2014/main" id="{3D835FB2-1772-40A5-A11B-A46715D6EDAD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14300" cy="200025"/>
    <xdr:sp macro="" textlink="">
      <xdr:nvSpPr>
        <xdr:cNvPr id="4870" name="Shape 4" descr="*">
          <a:extLst>
            <a:ext uri="{FF2B5EF4-FFF2-40B4-BE49-F238E27FC236}">
              <a16:creationId xmlns:a16="http://schemas.microsoft.com/office/drawing/2014/main" id="{1B1B9C8F-CD50-4802-B4C8-8DDBF4C450B5}"/>
            </a:ext>
          </a:extLst>
        </xdr:cNvPr>
        <xdr:cNvSpPr/>
      </xdr:nvSpPr>
      <xdr:spPr>
        <a:xfrm>
          <a:off x="1011621" y="420998431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14300" cy="200025"/>
    <xdr:sp macro="" textlink="">
      <xdr:nvSpPr>
        <xdr:cNvPr id="4871" name="Shape 4" descr="*">
          <a:extLst>
            <a:ext uri="{FF2B5EF4-FFF2-40B4-BE49-F238E27FC236}">
              <a16:creationId xmlns:a16="http://schemas.microsoft.com/office/drawing/2014/main" id="{F8C458CC-CF11-4F85-A38A-C51E43A4A78E}"/>
            </a:ext>
          </a:extLst>
        </xdr:cNvPr>
        <xdr:cNvSpPr/>
      </xdr:nvSpPr>
      <xdr:spPr>
        <a:xfrm>
          <a:off x="1011621" y="420998431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14300" cy="200025"/>
    <xdr:sp macro="" textlink="">
      <xdr:nvSpPr>
        <xdr:cNvPr id="4872" name="Shape 4" descr="*">
          <a:extLst>
            <a:ext uri="{FF2B5EF4-FFF2-40B4-BE49-F238E27FC236}">
              <a16:creationId xmlns:a16="http://schemas.microsoft.com/office/drawing/2014/main" id="{490FF07C-A5CB-479D-81EE-C535C25FE614}"/>
            </a:ext>
          </a:extLst>
        </xdr:cNvPr>
        <xdr:cNvSpPr/>
      </xdr:nvSpPr>
      <xdr:spPr>
        <a:xfrm>
          <a:off x="1011621" y="420998431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14300" cy="200025"/>
    <xdr:sp macro="" textlink="">
      <xdr:nvSpPr>
        <xdr:cNvPr id="4873" name="Shape 4" descr="*">
          <a:extLst>
            <a:ext uri="{FF2B5EF4-FFF2-40B4-BE49-F238E27FC236}">
              <a16:creationId xmlns:a16="http://schemas.microsoft.com/office/drawing/2014/main" id="{318A8533-58DE-4F1C-A012-207116FB4EDA}"/>
            </a:ext>
          </a:extLst>
        </xdr:cNvPr>
        <xdr:cNvSpPr/>
      </xdr:nvSpPr>
      <xdr:spPr>
        <a:xfrm>
          <a:off x="1011621" y="420998431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9550"/>
    <xdr:sp macro="" textlink="">
      <xdr:nvSpPr>
        <xdr:cNvPr id="4874" name="Shape 7" descr="*">
          <a:extLst>
            <a:ext uri="{FF2B5EF4-FFF2-40B4-BE49-F238E27FC236}">
              <a16:creationId xmlns:a16="http://schemas.microsoft.com/office/drawing/2014/main" id="{8E320257-BAE8-454C-8AA2-AF7D7CDA3548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9550"/>
    <xdr:sp macro="" textlink="">
      <xdr:nvSpPr>
        <xdr:cNvPr id="4875" name="Shape 7" descr="*">
          <a:extLst>
            <a:ext uri="{FF2B5EF4-FFF2-40B4-BE49-F238E27FC236}">
              <a16:creationId xmlns:a16="http://schemas.microsoft.com/office/drawing/2014/main" id="{F5C2C2C0-3318-4204-B946-764E223A524E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9550"/>
    <xdr:sp macro="" textlink="">
      <xdr:nvSpPr>
        <xdr:cNvPr id="4876" name="Shape 7" descr="*">
          <a:extLst>
            <a:ext uri="{FF2B5EF4-FFF2-40B4-BE49-F238E27FC236}">
              <a16:creationId xmlns:a16="http://schemas.microsoft.com/office/drawing/2014/main" id="{C5771D4E-0EF4-4875-88C9-E3309014CF31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9550"/>
    <xdr:sp macro="" textlink="">
      <xdr:nvSpPr>
        <xdr:cNvPr id="4877" name="Shape 7" descr="*">
          <a:extLst>
            <a:ext uri="{FF2B5EF4-FFF2-40B4-BE49-F238E27FC236}">
              <a16:creationId xmlns:a16="http://schemas.microsoft.com/office/drawing/2014/main" id="{9CD28DE6-43B7-4585-B6F1-6A6D59C076C2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14300" cy="209550"/>
    <xdr:sp macro="" textlink="">
      <xdr:nvSpPr>
        <xdr:cNvPr id="4878" name="Shape 8" descr="*">
          <a:extLst>
            <a:ext uri="{FF2B5EF4-FFF2-40B4-BE49-F238E27FC236}">
              <a16:creationId xmlns:a16="http://schemas.microsoft.com/office/drawing/2014/main" id="{1F75521F-2481-4D1B-9A77-6F39D0C546E4}"/>
            </a:ext>
          </a:extLst>
        </xdr:cNvPr>
        <xdr:cNvSpPr/>
      </xdr:nvSpPr>
      <xdr:spPr>
        <a:xfrm>
          <a:off x="1011621" y="420998431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9550"/>
    <xdr:sp macro="" textlink="">
      <xdr:nvSpPr>
        <xdr:cNvPr id="4879" name="Shape 7" descr="*">
          <a:extLst>
            <a:ext uri="{FF2B5EF4-FFF2-40B4-BE49-F238E27FC236}">
              <a16:creationId xmlns:a16="http://schemas.microsoft.com/office/drawing/2014/main" id="{1F250871-4B39-4755-8BC5-05F3CCE73359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9550"/>
    <xdr:sp macro="" textlink="">
      <xdr:nvSpPr>
        <xdr:cNvPr id="4880" name="Shape 7" descr="*">
          <a:extLst>
            <a:ext uri="{FF2B5EF4-FFF2-40B4-BE49-F238E27FC236}">
              <a16:creationId xmlns:a16="http://schemas.microsoft.com/office/drawing/2014/main" id="{D669CE4D-CD7F-4F13-AF53-4714260E1835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9550"/>
    <xdr:sp macro="" textlink="">
      <xdr:nvSpPr>
        <xdr:cNvPr id="4881" name="Shape 7" descr="*">
          <a:extLst>
            <a:ext uri="{FF2B5EF4-FFF2-40B4-BE49-F238E27FC236}">
              <a16:creationId xmlns:a16="http://schemas.microsoft.com/office/drawing/2014/main" id="{EFB197D5-C204-469B-A407-776CDEAB6AFC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9550"/>
    <xdr:sp macro="" textlink="">
      <xdr:nvSpPr>
        <xdr:cNvPr id="4882" name="Shape 7" descr="*">
          <a:extLst>
            <a:ext uri="{FF2B5EF4-FFF2-40B4-BE49-F238E27FC236}">
              <a16:creationId xmlns:a16="http://schemas.microsoft.com/office/drawing/2014/main" id="{C6C096E7-B42E-48B8-97AE-6099C104068D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14300" cy="209550"/>
    <xdr:sp macro="" textlink="">
      <xdr:nvSpPr>
        <xdr:cNvPr id="4883" name="Shape 8" descr="*">
          <a:extLst>
            <a:ext uri="{FF2B5EF4-FFF2-40B4-BE49-F238E27FC236}">
              <a16:creationId xmlns:a16="http://schemas.microsoft.com/office/drawing/2014/main" id="{761B65A9-D7E3-454B-89B9-526ABDD489E3}"/>
            </a:ext>
          </a:extLst>
        </xdr:cNvPr>
        <xdr:cNvSpPr/>
      </xdr:nvSpPr>
      <xdr:spPr>
        <a:xfrm>
          <a:off x="1011621" y="420998431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9550"/>
    <xdr:sp macro="" textlink="">
      <xdr:nvSpPr>
        <xdr:cNvPr id="4884" name="Shape 7" descr="*">
          <a:extLst>
            <a:ext uri="{FF2B5EF4-FFF2-40B4-BE49-F238E27FC236}">
              <a16:creationId xmlns:a16="http://schemas.microsoft.com/office/drawing/2014/main" id="{D2DFBC29-B70A-430A-BE39-23BDA4BB4730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9550"/>
    <xdr:sp macro="" textlink="">
      <xdr:nvSpPr>
        <xdr:cNvPr id="4885" name="Shape 7" descr="*">
          <a:extLst>
            <a:ext uri="{FF2B5EF4-FFF2-40B4-BE49-F238E27FC236}">
              <a16:creationId xmlns:a16="http://schemas.microsoft.com/office/drawing/2014/main" id="{45B58639-7EC1-43BA-8E8C-9A443C81F545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9550"/>
    <xdr:sp macro="" textlink="">
      <xdr:nvSpPr>
        <xdr:cNvPr id="4886" name="Shape 7" descr="*">
          <a:extLst>
            <a:ext uri="{FF2B5EF4-FFF2-40B4-BE49-F238E27FC236}">
              <a16:creationId xmlns:a16="http://schemas.microsoft.com/office/drawing/2014/main" id="{028494C3-E2A7-4068-A167-3C5EA71F4D40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9550"/>
    <xdr:sp macro="" textlink="">
      <xdr:nvSpPr>
        <xdr:cNvPr id="4887" name="Shape 7" descr="*">
          <a:extLst>
            <a:ext uri="{FF2B5EF4-FFF2-40B4-BE49-F238E27FC236}">
              <a16:creationId xmlns:a16="http://schemas.microsoft.com/office/drawing/2014/main" id="{FD1EA35D-4271-4D19-9C69-D58390E43AB5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14300" cy="209550"/>
    <xdr:sp macro="" textlink="">
      <xdr:nvSpPr>
        <xdr:cNvPr id="4888" name="Shape 8" descr="*">
          <a:extLst>
            <a:ext uri="{FF2B5EF4-FFF2-40B4-BE49-F238E27FC236}">
              <a16:creationId xmlns:a16="http://schemas.microsoft.com/office/drawing/2014/main" id="{C769965E-0258-499B-BB70-FEF682B165D2}"/>
            </a:ext>
          </a:extLst>
        </xdr:cNvPr>
        <xdr:cNvSpPr/>
      </xdr:nvSpPr>
      <xdr:spPr>
        <a:xfrm>
          <a:off x="1011621" y="420998431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9550"/>
    <xdr:sp macro="" textlink="">
      <xdr:nvSpPr>
        <xdr:cNvPr id="4889" name="Shape 7" descr="*">
          <a:extLst>
            <a:ext uri="{FF2B5EF4-FFF2-40B4-BE49-F238E27FC236}">
              <a16:creationId xmlns:a16="http://schemas.microsoft.com/office/drawing/2014/main" id="{D16A4AAF-7BF8-408F-A915-3D4EF1FB9D36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9550"/>
    <xdr:sp macro="" textlink="">
      <xdr:nvSpPr>
        <xdr:cNvPr id="4890" name="Shape 7" descr="*">
          <a:extLst>
            <a:ext uri="{FF2B5EF4-FFF2-40B4-BE49-F238E27FC236}">
              <a16:creationId xmlns:a16="http://schemas.microsoft.com/office/drawing/2014/main" id="{3B7F92BB-43F1-46C2-A8E8-182B9A584C18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9550"/>
    <xdr:sp macro="" textlink="">
      <xdr:nvSpPr>
        <xdr:cNvPr id="4891" name="Shape 7" descr="*">
          <a:extLst>
            <a:ext uri="{FF2B5EF4-FFF2-40B4-BE49-F238E27FC236}">
              <a16:creationId xmlns:a16="http://schemas.microsoft.com/office/drawing/2014/main" id="{789097ED-4CBF-4A05-B29E-F8C446D12C8B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9550"/>
    <xdr:sp macro="" textlink="">
      <xdr:nvSpPr>
        <xdr:cNvPr id="4892" name="Shape 7" descr="*">
          <a:extLst>
            <a:ext uri="{FF2B5EF4-FFF2-40B4-BE49-F238E27FC236}">
              <a16:creationId xmlns:a16="http://schemas.microsoft.com/office/drawing/2014/main" id="{1D253081-839A-40C5-B4B1-E8479C04C97C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14300" cy="209550"/>
    <xdr:sp macro="" textlink="">
      <xdr:nvSpPr>
        <xdr:cNvPr id="4893" name="Shape 8" descr="*">
          <a:extLst>
            <a:ext uri="{FF2B5EF4-FFF2-40B4-BE49-F238E27FC236}">
              <a16:creationId xmlns:a16="http://schemas.microsoft.com/office/drawing/2014/main" id="{BC4A5FCB-6E91-4C32-97C3-C8977D8D4A2D}"/>
            </a:ext>
          </a:extLst>
        </xdr:cNvPr>
        <xdr:cNvSpPr/>
      </xdr:nvSpPr>
      <xdr:spPr>
        <a:xfrm>
          <a:off x="1011621" y="420998431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9550"/>
    <xdr:sp macro="" textlink="">
      <xdr:nvSpPr>
        <xdr:cNvPr id="4894" name="Shape 7" descr="*">
          <a:extLst>
            <a:ext uri="{FF2B5EF4-FFF2-40B4-BE49-F238E27FC236}">
              <a16:creationId xmlns:a16="http://schemas.microsoft.com/office/drawing/2014/main" id="{CEE043F0-8A36-4C9B-967B-D3749E12BEB1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9550"/>
    <xdr:sp macro="" textlink="">
      <xdr:nvSpPr>
        <xdr:cNvPr id="4895" name="Shape 7" descr="*">
          <a:extLst>
            <a:ext uri="{FF2B5EF4-FFF2-40B4-BE49-F238E27FC236}">
              <a16:creationId xmlns:a16="http://schemas.microsoft.com/office/drawing/2014/main" id="{69C27E0B-BF41-4E6E-9835-0035E939EBC0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9550"/>
    <xdr:sp macro="" textlink="">
      <xdr:nvSpPr>
        <xdr:cNvPr id="4896" name="Shape 7" descr="*">
          <a:extLst>
            <a:ext uri="{FF2B5EF4-FFF2-40B4-BE49-F238E27FC236}">
              <a16:creationId xmlns:a16="http://schemas.microsoft.com/office/drawing/2014/main" id="{9EDB5E75-ACA4-4FCC-81B0-DF6C47B5D6B0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9550"/>
    <xdr:sp macro="" textlink="">
      <xdr:nvSpPr>
        <xdr:cNvPr id="4897" name="Shape 7" descr="*">
          <a:extLst>
            <a:ext uri="{FF2B5EF4-FFF2-40B4-BE49-F238E27FC236}">
              <a16:creationId xmlns:a16="http://schemas.microsoft.com/office/drawing/2014/main" id="{D777EE26-1244-4C8E-B38C-B6BFAE6ECC9D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14300" cy="209550"/>
    <xdr:sp macro="" textlink="">
      <xdr:nvSpPr>
        <xdr:cNvPr id="4898" name="Shape 8" descr="*">
          <a:extLst>
            <a:ext uri="{FF2B5EF4-FFF2-40B4-BE49-F238E27FC236}">
              <a16:creationId xmlns:a16="http://schemas.microsoft.com/office/drawing/2014/main" id="{4A6034A3-44F2-4863-BBA2-24DE25F80651}"/>
            </a:ext>
          </a:extLst>
        </xdr:cNvPr>
        <xdr:cNvSpPr/>
      </xdr:nvSpPr>
      <xdr:spPr>
        <a:xfrm>
          <a:off x="1011621" y="420998431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9550"/>
    <xdr:sp macro="" textlink="">
      <xdr:nvSpPr>
        <xdr:cNvPr id="4899" name="Shape 7" descr="*">
          <a:extLst>
            <a:ext uri="{FF2B5EF4-FFF2-40B4-BE49-F238E27FC236}">
              <a16:creationId xmlns:a16="http://schemas.microsoft.com/office/drawing/2014/main" id="{AFF55159-12D3-433F-BAD5-1C35453CBD4C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9550"/>
    <xdr:sp macro="" textlink="">
      <xdr:nvSpPr>
        <xdr:cNvPr id="4900" name="Shape 7" descr="*">
          <a:extLst>
            <a:ext uri="{FF2B5EF4-FFF2-40B4-BE49-F238E27FC236}">
              <a16:creationId xmlns:a16="http://schemas.microsoft.com/office/drawing/2014/main" id="{BE8F7A81-6BA8-4F7B-844D-B481A490EAB1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9550"/>
    <xdr:sp macro="" textlink="">
      <xdr:nvSpPr>
        <xdr:cNvPr id="4901" name="Shape 7" descr="*">
          <a:extLst>
            <a:ext uri="{FF2B5EF4-FFF2-40B4-BE49-F238E27FC236}">
              <a16:creationId xmlns:a16="http://schemas.microsoft.com/office/drawing/2014/main" id="{45126633-AB04-4935-ADB4-070844A9277B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9550"/>
    <xdr:sp macro="" textlink="">
      <xdr:nvSpPr>
        <xdr:cNvPr id="4902" name="Shape 7" descr="*">
          <a:extLst>
            <a:ext uri="{FF2B5EF4-FFF2-40B4-BE49-F238E27FC236}">
              <a16:creationId xmlns:a16="http://schemas.microsoft.com/office/drawing/2014/main" id="{D72C20C1-DBB5-4312-8430-C91A4BC43E8E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14300" cy="209550"/>
    <xdr:sp macro="" textlink="">
      <xdr:nvSpPr>
        <xdr:cNvPr id="4903" name="Shape 8" descr="*">
          <a:extLst>
            <a:ext uri="{FF2B5EF4-FFF2-40B4-BE49-F238E27FC236}">
              <a16:creationId xmlns:a16="http://schemas.microsoft.com/office/drawing/2014/main" id="{D3B4E435-3F8E-4B4B-A4F9-F40682BEA786}"/>
            </a:ext>
          </a:extLst>
        </xdr:cNvPr>
        <xdr:cNvSpPr/>
      </xdr:nvSpPr>
      <xdr:spPr>
        <a:xfrm>
          <a:off x="1011621" y="420998431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9550"/>
    <xdr:sp macro="" textlink="">
      <xdr:nvSpPr>
        <xdr:cNvPr id="4904" name="Shape 7" descr="*">
          <a:extLst>
            <a:ext uri="{FF2B5EF4-FFF2-40B4-BE49-F238E27FC236}">
              <a16:creationId xmlns:a16="http://schemas.microsoft.com/office/drawing/2014/main" id="{12D4A88B-D9C4-4374-A350-FB667DA7B3A3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9550"/>
    <xdr:sp macro="" textlink="">
      <xdr:nvSpPr>
        <xdr:cNvPr id="4905" name="Shape 7" descr="*">
          <a:extLst>
            <a:ext uri="{FF2B5EF4-FFF2-40B4-BE49-F238E27FC236}">
              <a16:creationId xmlns:a16="http://schemas.microsoft.com/office/drawing/2014/main" id="{DC2C3F82-921B-4997-A409-4E57601CC897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9550"/>
    <xdr:sp macro="" textlink="">
      <xdr:nvSpPr>
        <xdr:cNvPr id="4906" name="Shape 7" descr="*">
          <a:extLst>
            <a:ext uri="{FF2B5EF4-FFF2-40B4-BE49-F238E27FC236}">
              <a16:creationId xmlns:a16="http://schemas.microsoft.com/office/drawing/2014/main" id="{010B50E8-89D1-4893-8C12-BB57E13E79DA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9550"/>
    <xdr:sp macro="" textlink="">
      <xdr:nvSpPr>
        <xdr:cNvPr id="4907" name="Shape 7" descr="*">
          <a:extLst>
            <a:ext uri="{FF2B5EF4-FFF2-40B4-BE49-F238E27FC236}">
              <a16:creationId xmlns:a16="http://schemas.microsoft.com/office/drawing/2014/main" id="{6C2A0649-3CD5-4A74-AE33-81FAEA1DC62A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14300" cy="200025"/>
    <xdr:sp macro="" textlink="">
      <xdr:nvSpPr>
        <xdr:cNvPr id="4908" name="Shape 9" descr="*">
          <a:extLst>
            <a:ext uri="{FF2B5EF4-FFF2-40B4-BE49-F238E27FC236}">
              <a16:creationId xmlns:a16="http://schemas.microsoft.com/office/drawing/2014/main" id="{2FFE6102-CF8D-472A-9337-B59C6BC9496E}"/>
            </a:ext>
          </a:extLst>
        </xdr:cNvPr>
        <xdr:cNvSpPr/>
      </xdr:nvSpPr>
      <xdr:spPr>
        <a:xfrm>
          <a:off x="1011621" y="420998431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9550"/>
    <xdr:sp macro="" textlink="">
      <xdr:nvSpPr>
        <xdr:cNvPr id="4909" name="Shape 7" descr="*">
          <a:extLst>
            <a:ext uri="{FF2B5EF4-FFF2-40B4-BE49-F238E27FC236}">
              <a16:creationId xmlns:a16="http://schemas.microsoft.com/office/drawing/2014/main" id="{995CA74D-13DC-4644-A138-1DC54700D6AD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9550"/>
    <xdr:sp macro="" textlink="">
      <xdr:nvSpPr>
        <xdr:cNvPr id="4910" name="Shape 7" descr="*">
          <a:extLst>
            <a:ext uri="{FF2B5EF4-FFF2-40B4-BE49-F238E27FC236}">
              <a16:creationId xmlns:a16="http://schemas.microsoft.com/office/drawing/2014/main" id="{BE54E44C-2817-4506-A927-2CFCCAF1CC5E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9550"/>
    <xdr:sp macro="" textlink="">
      <xdr:nvSpPr>
        <xdr:cNvPr id="4911" name="Shape 7" descr="*">
          <a:extLst>
            <a:ext uri="{FF2B5EF4-FFF2-40B4-BE49-F238E27FC236}">
              <a16:creationId xmlns:a16="http://schemas.microsoft.com/office/drawing/2014/main" id="{1CCD9B2D-4F0C-4A21-A572-E26BA868E2B2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9550"/>
    <xdr:sp macro="" textlink="">
      <xdr:nvSpPr>
        <xdr:cNvPr id="4912" name="Shape 7" descr="*">
          <a:extLst>
            <a:ext uri="{FF2B5EF4-FFF2-40B4-BE49-F238E27FC236}">
              <a16:creationId xmlns:a16="http://schemas.microsoft.com/office/drawing/2014/main" id="{B025C815-801F-4C51-BBEF-5813CB4E107E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14300" cy="200025"/>
    <xdr:sp macro="" textlink="">
      <xdr:nvSpPr>
        <xdr:cNvPr id="4913" name="Shape 9" descr="*">
          <a:extLst>
            <a:ext uri="{FF2B5EF4-FFF2-40B4-BE49-F238E27FC236}">
              <a16:creationId xmlns:a16="http://schemas.microsoft.com/office/drawing/2014/main" id="{7D424E9F-C27E-4D78-B135-DBC42503E35C}"/>
            </a:ext>
          </a:extLst>
        </xdr:cNvPr>
        <xdr:cNvSpPr/>
      </xdr:nvSpPr>
      <xdr:spPr>
        <a:xfrm>
          <a:off x="1011621" y="420998431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9550"/>
    <xdr:sp macro="" textlink="">
      <xdr:nvSpPr>
        <xdr:cNvPr id="4914" name="Shape 7" descr="*">
          <a:extLst>
            <a:ext uri="{FF2B5EF4-FFF2-40B4-BE49-F238E27FC236}">
              <a16:creationId xmlns:a16="http://schemas.microsoft.com/office/drawing/2014/main" id="{84301E7E-E3D8-404A-981E-7CECA02730E8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9550"/>
    <xdr:sp macro="" textlink="">
      <xdr:nvSpPr>
        <xdr:cNvPr id="4915" name="Shape 7" descr="*">
          <a:extLst>
            <a:ext uri="{FF2B5EF4-FFF2-40B4-BE49-F238E27FC236}">
              <a16:creationId xmlns:a16="http://schemas.microsoft.com/office/drawing/2014/main" id="{1F20F78E-B44E-430A-9808-692048D8D171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9550"/>
    <xdr:sp macro="" textlink="">
      <xdr:nvSpPr>
        <xdr:cNvPr id="4916" name="Shape 7" descr="*">
          <a:extLst>
            <a:ext uri="{FF2B5EF4-FFF2-40B4-BE49-F238E27FC236}">
              <a16:creationId xmlns:a16="http://schemas.microsoft.com/office/drawing/2014/main" id="{8BF94B83-9B7A-44D1-820E-DED124C13824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9550"/>
    <xdr:sp macro="" textlink="">
      <xdr:nvSpPr>
        <xdr:cNvPr id="4917" name="Shape 7" descr="*">
          <a:extLst>
            <a:ext uri="{FF2B5EF4-FFF2-40B4-BE49-F238E27FC236}">
              <a16:creationId xmlns:a16="http://schemas.microsoft.com/office/drawing/2014/main" id="{B64954D5-1337-46E3-AE23-E7C146B0A80C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14300" cy="200025"/>
    <xdr:sp macro="" textlink="">
      <xdr:nvSpPr>
        <xdr:cNvPr id="4918" name="Shape 9" descr="*">
          <a:extLst>
            <a:ext uri="{FF2B5EF4-FFF2-40B4-BE49-F238E27FC236}">
              <a16:creationId xmlns:a16="http://schemas.microsoft.com/office/drawing/2014/main" id="{3185729E-6E69-478C-8314-52540A570B4D}"/>
            </a:ext>
          </a:extLst>
        </xdr:cNvPr>
        <xdr:cNvSpPr/>
      </xdr:nvSpPr>
      <xdr:spPr>
        <a:xfrm>
          <a:off x="1011621" y="420998431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9550"/>
    <xdr:sp macro="" textlink="">
      <xdr:nvSpPr>
        <xdr:cNvPr id="4919" name="Shape 7" descr="*">
          <a:extLst>
            <a:ext uri="{FF2B5EF4-FFF2-40B4-BE49-F238E27FC236}">
              <a16:creationId xmlns:a16="http://schemas.microsoft.com/office/drawing/2014/main" id="{8AEAA364-4C21-40DD-9524-6B5197686390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9550"/>
    <xdr:sp macro="" textlink="">
      <xdr:nvSpPr>
        <xdr:cNvPr id="4920" name="Shape 7" descr="*">
          <a:extLst>
            <a:ext uri="{FF2B5EF4-FFF2-40B4-BE49-F238E27FC236}">
              <a16:creationId xmlns:a16="http://schemas.microsoft.com/office/drawing/2014/main" id="{814C815F-4156-4BA7-B33B-9D8827B05997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9550"/>
    <xdr:sp macro="" textlink="">
      <xdr:nvSpPr>
        <xdr:cNvPr id="4921" name="Shape 7" descr="*">
          <a:extLst>
            <a:ext uri="{FF2B5EF4-FFF2-40B4-BE49-F238E27FC236}">
              <a16:creationId xmlns:a16="http://schemas.microsoft.com/office/drawing/2014/main" id="{94B4C559-3EBB-4A50-9C49-B234A8013826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9550"/>
    <xdr:sp macro="" textlink="">
      <xdr:nvSpPr>
        <xdr:cNvPr id="4922" name="Shape 7" descr="*">
          <a:extLst>
            <a:ext uri="{FF2B5EF4-FFF2-40B4-BE49-F238E27FC236}">
              <a16:creationId xmlns:a16="http://schemas.microsoft.com/office/drawing/2014/main" id="{46F3D356-11D6-4468-A884-AD6F3369F992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14300" cy="200025"/>
    <xdr:sp macro="" textlink="">
      <xdr:nvSpPr>
        <xdr:cNvPr id="4923" name="Shape 9" descr="*">
          <a:extLst>
            <a:ext uri="{FF2B5EF4-FFF2-40B4-BE49-F238E27FC236}">
              <a16:creationId xmlns:a16="http://schemas.microsoft.com/office/drawing/2014/main" id="{157D7108-F8CB-465A-BC01-0D8AA9E04B02}"/>
            </a:ext>
          </a:extLst>
        </xdr:cNvPr>
        <xdr:cNvSpPr/>
      </xdr:nvSpPr>
      <xdr:spPr>
        <a:xfrm>
          <a:off x="1011621" y="420998431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9550"/>
    <xdr:sp macro="" textlink="">
      <xdr:nvSpPr>
        <xdr:cNvPr id="4924" name="Shape 7" descr="*">
          <a:extLst>
            <a:ext uri="{FF2B5EF4-FFF2-40B4-BE49-F238E27FC236}">
              <a16:creationId xmlns:a16="http://schemas.microsoft.com/office/drawing/2014/main" id="{3979FAD6-2C08-424F-8563-C479C723A084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9550"/>
    <xdr:sp macro="" textlink="">
      <xdr:nvSpPr>
        <xdr:cNvPr id="4925" name="Shape 7" descr="*">
          <a:extLst>
            <a:ext uri="{FF2B5EF4-FFF2-40B4-BE49-F238E27FC236}">
              <a16:creationId xmlns:a16="http://schemas.microsoft.com/office/drawing/2014/main" id="{E1939AD6-4EAC-44BA-8054-4035D1228B97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9550"/>
    <xdr:sp macro="" textlink="">
      <xdr:nvSpPr>
        <xdr:cNvPr id="4926" name="Shape 7" descr="*">
          <a:extLst>
            <a:ext uri="{FF2B5EF4-FFF2-40B4-BE49-F238E27FC236}">
              <a16:creationId xmlns:a16="http://schemas.microsoft.com/office/drawing/2014/main" id="{E7057B06-EC2D-433F-B12C-81A559F207F2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9550"/>
    <xdr:sp macro="" textlink="">
      <xdr:nvSpPr>
        <xdr:cNvPr id="4927" name="Shape 7" descr="*">
          <a:extLst>
            <a:ext uri="{FF2B5EF4-FFF2-40B4-BE49-F238E27FC236}">
              <a16:creationId xmlns:a16="http://schemas.microsoft.com/office/drawing/2014/main" id="{83B518FF-E3C9-40DE-8224-3912757F06C8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14300" cy="200025"/>
    <xdr:sp macro="" textlink="">
      <xdr:nvSpPr>
        <xdr:cNvPr id="4928" name="Shape 9" descr="*">
          <a:extLst>
            <a:ext uri="{FF2B5EF4-FFF2-40B4-BE49-F238E27FC236}">
              <a16:creationId xmlns:a16="http://schemas.microsoft.com/office/drawing/2014/main" id="{F4829CF2-0679-4483-A089-4920BA99E296}"/>
            </a:ext>
          </a:extLst>
        </xdr:cNvPr>
        <xdr:cNvSpPr/>
      </xdr:nvSpPr>
      <xdr:spPr>
        <a:xfrm>
          <a:off x="1011621" y="420998431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9550"/>
    <xdr:sp macro="" textlink="">
      <xdr:nvSpPr>
        <xdr:cNvPr id="4929" name="Shape 7" descr="*">
          <a:extLst>
            <a:ext uri="{FF2B5EF4-FFF2-40B4-BE49-F238E27FC236}">
              <a16:creationId xmlns:a16="http://schemas.microsoft.com/office/drawing/2014/main" id="{C90D6417-2341-4422-AEE3-B1B5EF688720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9550"/>
    <xdr:sp macro="" textlink="">
      <xdr:nvSpPr>
        <xdr:cNvPr id="4930" name="Shape 7" descr="*">
          <a:extLst>
            <a:ext uri="{FF2B5EF4-FFF2-40B4-BE49-F238E27FC236}">
              <a16:creationId xmlns:a16="http://schemas.microsoft.com/office/drawing/2014/main" id="{E248A985-7E77-40B9-9770-C3E6174C9FAC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9550"/>
    <xdr:sp macro="" textlink="">
      <xdr:nvSpPr>
        <xdr:cNvPr id="4931" name="Shape 7" descr="*">
          <a:extLst>
            <a:ext uri="{FF2B5EF4-FFF2-40B4-BE49-F238E27FC236}">
              <a16:creationId xmlns:a16="http://schemas.microsoft.com/office/drawing/2014/main" id="{A9B8D856-A168-4C56-B71A-9D4327610FAC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9550"/>
    <xdr:sp macro="" textlink="">
      <xdr:nvSpPr>
        <xdr:cNvPr id="4932" name="Shape 7" descr="*">
          <a:extLst>
            <a:ext uri="{FF2B5EF4-FFF2-40B4-BE49-F238E27FC236}">
              <a16:creationId xmlns:a16="http://schemas.microsoft.com/office/drawing/2014/main" id="{9FBC14EF-2D2F-472D-9522-DB763FAC987B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14300" cy="200025"/>
    <xdr:sp macro="" textlink="">
      <xdr:nvSpPr>
        <xdr:cNvPr id="4933" name="Shape 9" descr="*">
          <a:extLst>
            <a:ext uri="{FF2B5EF4-FFF2-40B4-BE49-F238E27FC236}">
              <a16:creationId xmlns:a16="http://schemas.microsoft.com/office/drawing/2014/main" id="{302DA12B-EE8B-40E3-98D4-F83649314C3A}"/>
            </a:ext>
          </a:extLst>
        </xdr:cNvPr>
        <xdr:cNvSpPr/>
      </xdr:nvSpPr>
      <xdr:spPr>
        <a:xfrm>
          <a:off x="1011621" y="420998431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9550"/>
    <xdr:sp macro="" textlink="">
      <xdr:nvSpPr>
        <xdr:cNvPr id="4934" name="Shape 7" descr="*">
          <a:extLst>
            <a:ext uri="{FF2B5EF4-FFF2-40B4-BE49-F238E27FC236}">
              <a16:creationId xmlns:a16="http://schemas.microsoft.com/office/drawing/2014/main" id="{16CC4FF6-5CF1-4F2D-B515-D81A91407B9A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9550"/>
    <xdr:sp macro="" textlink="">
      <xdr:nvSpPr>
        <xdr:cNvPr id="4935" name="Shape 7" descr="*">
          <a:extLst>
            <a:ext uri="{FF2B5EF4-FFF2-40B4-BE49-F238E27FC236}">
              <a16:creationId xmlns:a16="http://schemas.microsoft.com/office/drawing/2014/main" id="{6258B0DA-0053-4093-B616-45984DA1D98E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9550"/>
    <xdr:sp macro="" textlink="">
      <xdr:nvSpPr>
        <xdr:cNvPr id="4936" name="Shape 7" descr="*">
          <a:extLst>
            <a:ext uri="{FF2B5EF4-FFF2-40B4-BE49-F238E27FC236}">
              <a16:creationId xmlns:a16="http://schemas.microsoft.com/office/drawing/2014/main" id="{F0D75389-5173-46B7-A52B-F59F82270DFA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9550"/>
    <xdr:sp macro="" textlink="">
      <xdr:nvSpPr>
        <xdr:cNvPr id="4937" name="Shape 7" descr="*">
          <a:extLst>
            <a:ext uri="{FF2B5EF4-FFF2-40B4-BE49-F238E27FC236}">
              <a16:creationId xmlns:a16="http://schemas.microsoft.com/office/drawing/2014/main" id="{87F4F29D-4089-4722-84A2-3C383848FFDE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14300" cy="209550"/>
    <xdr:sp macro="" textlink="">
      <xdr:nvSpPr>
        <xdr:cNvPr id="4938" name="Shape 8" descr="*">
          <a:extLst>
            <a:ext uri="{FF2B5EF4-FFF2-40B4-BE49-F238E27FC236}">
              <a16:creationId xmlns:a16="http://schemas.microsoft.com/office/drawing/2014/main" id="{7BBEA614-143F-4125-99EB-A8932C759806}"/>
            </a:ext>
          </a:extLst>
        </xdr:cNvPr>
        <xdr:cNvSpPr/>
      </xdr:nvSpPr>
      <xdr:spPr>
        <a:xfrm>
          <a:off x="1011621" y="420998431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14300" cy="209550"/>
    <xdr:sp macro="" textlink="">
      <xdr:nvSpPr>
        <xdr:cNvPr id="4939" name="Shape 8" descr="*">
          <a:extLst>
            <a:ext uri="{FF2B5EF4-FFF2-40B4-BE49-F238E27FC236}">
              <a16:creationId xmlns:a16="http://schemas.microsoft.com/office/drawing/2014/main" id="{4EBCFDD5-DFEF-420D-8A44-63391DAF2B89}"/>
            </a:ext>
          </a:extLst>
        </xdr:cNvPr>
        <xdr:cNvSpPr/>
      </xdr:nvSpPr>
      <xdr:spPr>
        <a:xfrm>
          <a:off x="1011621" y="420998431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14300" cy="209550"/>
    <xdr:sp macro="" textlink="">
      <xdr:nvSpPr>
        <xdr:cNvPr id="4940" name="Shape 8" descr="*">
          <a:extLst>
            <a:ext uri="{FF2B5EF4-FFF2-40B4-BE49-F238E27FC236}">
              <a16:creationId xmlns:a16="http://schemas.microsoft.com/office/drawing/2014/main" id="{4EE40B00-B936-4A85-A1BE-87B6DF67C747}"/>
            </a:ext>
          </a:extLst>
        </xdr:cNvPr>
        <xdr:cNvSpPr/>
      </xdr:nvSpPr>
      <xdr:spPr>
        <a:xfrm>
          <a:off x="1011621" y="420998431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14300" cy="209550"/>
    <xdr:sp macro="" textlink="">
      <xdr:nvSpPr>
        <xdr:cNvPr id="4941" name="Shape 8" descr="*">
          <a:extLst>
            <a:ext uri="{FF2B5EF4-FFF2-40B4-BE49-F238E27FC236}">
              <a16:creationId xmlns:a16="http://schemas.microsoft.com/office/drawing/2014/main" id="{624989A1-C8C0-4F33-B1C1-A3B812B87FE5}"/>
            </a:ext>
          </a:extLst>
        </xdr:cNvPr>
        <xdr:cNvSpPr/>
      </xdr:nvSpPr>
      <xdr:spPr>
        <a:xfrm>
          <a:off x="1011621" y="420998431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9550"/>
    <xdr:sp macro="" textlink="">
      <xdr:nvSpPr>
        <xdr:cNvPr id="4942" name="Shape 7" descr="*">
          <a:extLst>
            <a:ext uri="{FF2B5EF4-FFF2-40B4-BE49-F238E27FC236}">
              <a16:creationId xmlns:a16="http://schemas.microsoft.com/office/drawing/2014/main" id="{61FF4793-29BF-4C55-A853-BA5F166BBE16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9550"/>
    <xdr:sp macro="" textlink="">
      <xdr:nvSpPr>
        <xdr:cNvPr id="4943" name="Shape 7" descr="*">
          <a:extLst>
            <a:ext uri="{FF2B5EF4-FFF2-40B4-BE49-F238E27FC236}">
              <a16:creationId xmlns:a16="http://schemas.microsoft.com/office/drawing/2014/main" id="{3BE61EBA-A7F4-42C5-8B2D-8327F2F0EE8C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9550"/>
    <xdr:sp macro="" textlink="">
      <xdr:nvSpPr>
        <xdr:cNvPr id="4944" name="Shape 7" descr="*">
          <a:extLst>
            <a:ext uri="{FF2B5EF4-FFF2-40B4-BE49-F238E27FC236}">
              <a16:creationId xmlns:a16="http://schemas.microsoft.com/office/drawing/2014/main" id="{D8D5140D-EA22-4430-BA59-EB1EDA0484C1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9550"/>
    <xdr:sp macro="" textlink="">
      <xdr:nvSpPr>
        <xdr:cNvPr id="4945" name="Shape 7" descr="*">
          <a:extLst>
            <a:ext uri="{FF2B5EF4-FFF2-40B4-BE49-F238E27FC236}">
              <a16:creationId xmlns:a16="http://schemas.microsoft.com/office/drawing/2014/main" id="{9BABFAD5-39E6-4B81-840A-CFBD380D1371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14300" cy="209550"/>
    <xdr:sp macro="" textlink="">
      <xdr:nvSpPr>
        <xdr:cNvPr id="4946" name="Shape 8" descr="*">
          <a:extLst>
            <a:ext uri="{FF2B5EF4-FFF2-40B4-BE49-F238E27FC236}">
              <a16:creationId xmlns:a16="http://schemas.microsoft.com/office/drawing/2014/main" id="{1CDE51C9-6D67-4C5B-A816-5A986CF424B1}"/>
            </a:ext>
          </a:extLst>
        </xdr:cNvPr>
        <xdr:cNvSpPr/>
      </xdr:nvSpPr>
      <xdr:spPr>
        <a:xfrm>
          <a:off x="1011621" y="420998431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14300" cy="209550"/>
    <xdr:sp macro="" textlink="">
      <xdr:nvSpPr>
        <xdr:cNvPr id="4947" name="Shape 8" descr="*">
          <a:extLst>
            <a:ext uri="{FF2B5EF4-FFF2-40B4-BE49-F238E27FC236}">
              <a16:creationId xmlns:a16="http://schemas.microsoft.com/office/drawing/2014/main" id="{FCD541DB-AAD3-41FD-ADB2-192BB6EE4216}"/>
            </a:ext>
          </a:extLst>
        </xdr:cNvPr>
        <xdr:cNvSpPr/>
      </xdr:nvSpPr>
      <xdr:spPr>
        <a:xfrm>
          <a:off x="1011621" y="420998431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14300" cy="209550"/>
    <xdr:sp macro="" textlink="">
      <xdr:nvSpPr>
        <xdr:cNvPr id="4948" name="Shape 8" descr="*">
          <a:extLst>
            <a:ext uri="{FF2B5EF4-FFF2-40B4-BE49-F238E27FC236}">
              <a16:creationId xmlns:a16="http://schemas.microsoft.com/office/drawing/2014/main" id="{0696D0E9-F0BA-416C-BF8B-0DBD432A1A30}"/>
            </a:ext>
          </a:extLst>
        </xdr:cNvPr>
        <xdr:cNvSpPr/>
      </xdr:nvSpPr>
      <xdr:spPr>
        <a:xfrm>
          <a:off x="1011621" y="420998431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14300" cy="209550"/>
    <xdr:sp macro="" textlink="">
      <xdr:nvSpPr>
        <xdr:cNvPr id="4949" name="Shape 8" descr="*">
          <a:extLst>
            <a:ext uri="{FF2B5EF4-FFF2-40B4-BE49-F238E27FC236}">
              <a16:creationId xmlns:a16="http://schemas.microsoft.com/office/drawing/2014/main" id="{E40CD141-CF72-46BC-ADDE-0DBB9E67519F}"/>
            </a:ext>
          </a:extLst>
        </xdr:cNvPr>
        <xdr:cNvSpPr/>
      </xdr:nvSpPr>
      <xdr:spPr>
        <a:xfrm>
          <a:off x="1011621" y="420998431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9550"/>
    <xdr:sp macro="" textlink="">
      <xdr:nvSpPr>
        <xdr:cNvPr id="4950" name="Shape 7" descr="*">
          <a:extLst>
            <a:ext uri="{FF2B5EF4-FFF2-40B4-BE49-F238E27FC236}">
              <a16:creationId xmlns:a16="http://schemas.microsoft.com/office/drawing/2014/main" id="{850003BE-AC23-4BAD-BFCB-1B522DDB23F5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9550"/>
    <xdr:sp macro="" textlink="">
      <xdr:nvSpPr>
        <xdr:cNvPr id="4951" name="Shape 7" descr="*">
          <a:extLst>
            <a:ext uri="{FF2B5EF4-FFF2-40B4-BE49-F238E27FC236}">
              <a16:creationId xmlns:a16="http://schemas.microsoft.com/office/drawing/2014/main" id="{6FFA2EFE-CBED-4724-AF33-072820A3362F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9550"/>
    <xdr:sp macro="" textlink="">
      <xdr:nvSpPr>
        <xdr:cNvPr id="4952" name="Shape 7" descr="*">
          <a:extLst>
            <a:ext uri="{FF2B5EF4-FFF2-40B4-BE49-F238E27FC236}">
              <a16:creationId xmlns:a16="http://schemas.microsoft.com/office/drawing/2014/main" id="{D05EF7E7-E09F-4DDC-AD80-497C44B85254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9550"/>
    <xdr:sp macro="" textlink="">
      <xdr:nvSpPr>
        <xdr:cNvPr id="4953" name="Shape 7" descr="*">
          <a:extLst>
            <a:ext uri="{FF2B5EF4-FFF2-40B4-BE49-F238E27FC236}">
              <a16:creationId xmlns:a16="http://schemas.microsoft.com/office/drawing/2014/main" id="{35C3B54F-1B1A-4697-816C-2DA26ECD2519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14300" cy="209550"/>
    <xdr:sp macro="" textlink="">
      <xdr:nvSpPr>
        <xdr:cNvPr id="4954" name="Shape 8" descr="*">
          <a:extLst>
            <a:ext uri="{FF2B5EF4-FFF2-40B4-BE49-F238E27FC236}">
              <a16:creationId xmlns:a16="http://schemas.microsoft.com/office/drawing/2014/main" id="{06D5F5C1-4DB3-437A-8765-C99B01C6C4F3}"/>
            </a:ext>
          </a:extLst>
        </xdr:cNvPr>
        <xdr:cNvSpPr/>
      </xdr:nvSpPr>
      <xdr:spPr>
        <a:xfrm>
          <a:off x="1011621" y="420998431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14300" cy="209550"/>
    <xdr:sp macro="" textlink="">
      <xdr:nvSpPr>
        <xdr:cNvPr id="4955" name="Shape 8" descr="*">
          <a:extLst>
            <a:ext uri="{FF2B5EF4-FFF2-40B4-BE49-F238E27FC236}">
              <a16:creationId xmlns:a16="http://schemas.microsoft.com/office/drawing/2014/main" id="{DFF3C176-98B6-40BA-B08A-ED1CA56D2F12}"/>
            </a:ext>
          </a:extLst>
        </xdr:cNvPr>
        <xdr:cNvSpPr/>
      </xdr:nvSpPr>
      <xdr:spPr>
        <a:xfrm>
          <a:off x="1011621" y="420998431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14300" cy="209550"/>
    <xdr:sp macro="" textlink="">
      <xdr:nvSpPr>
        <xdr:cNvPr id="4956" name="Shape 8" descr="*">
          <a:extLst>
            <a:ext uri="{FF2B5EF4-FFF2-40B4-BE49-F238E27FC236}">
              <a16:creationId xmlns:a16="http://schemas.microsoft.com/office/drawing/2014/main" id="{EB1D1CA2-63BF-4DB5-943A-33FF1AB2607A}"/>
            </a:ext>
          </a:extLst>
        </xdr:cNvPr>
        <xdr:cNvSpPr/>
      </xdr:nvSpPr>
      <xdr:spPr>
        <a:xfrm>
          <a:off x="1011621" y="420998431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14300" cy="209550"/>
    <xdr:sp macro="" textlink="">
      <xdr:nvSpPr>
        <xdr:cNvPr id="4957" name="Shape 8" descr="*">
          <a:extLst>
            <a:ext uri="{FF2B5EF4-FFF2-40B4-BE49-F238E27FC236}">
              <a16:creationId xmlns:a16="http://schemas.microsoft.com/office/drawing/2014/main" id="{9E46BE2C-B11E-4E0E-BA62-78653BD18EE5}"/>
            </a:ext>
          </a:extLst>
        </xdr:cNvPr>
        <xdr:cNvSpPr/>
      </xdr:nvSpPr>
      <xdr:spPr>
        <a:xfrm>
          <a:off x="1011621" y="420998431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9550"/>
    <xdr:sp macro="" textlink="">
      <xdr:nvSpPr>
        <xdr:cNvPr id="4958" name="Shape 7" descr="*">
          <a:extLst>
            <a:ext uri="{FF2B5EF4-FFF2-40B4-BE49-F238E27FC236}">
              <a16:creationId xmlns:a16="http://schemas.microsoft.com/office/drawing/2014/main" id="{396171C9-9443-483A-9E54-5D5548112A9F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9550"/>
    <xdr:sp macro="" textlink="">
      <xdr:nvSpPr>
        <xdr:cNvPr id="4959" name="Shape 7" descr="*">
          <a:extLst>
            <a:ext uri="{FF2B5EF4-FFF2-40B4-BE49-F238E27FC236}">
              <a16:creationId xmlns:a16="http://schemas.microsoft.com/office/drawing/2014/main" id="{EFEF3544-2B32-4985-9425-EFA8BAE08B1E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9550"/>
    <xdr:sp macro="" textlink="">
      <xdr:nvSpPr>
        <xdr:cNvPr id="4960" name="Shape 7" descr="*">
          <a:extLst>
            <a:ext uri="{FF2B5EF4-FFF2-40B4-BE49-F238E27FC236}">
              <a16:creationId xmlns:a16="http://schemas.microsoft.com/office/drawing/2014/main" id="{9ECEBB1F-0736-4ED7-AE87-A6ADC2FA1245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9550"/>
    <xdr:sp macro="" textlink="">
      <xdr:nvSpPr>
        <xdr:cNvPr id="4961" name="Shape 7" descr="*">
          <a:extLst>
            <a:ext uri="{FF2B5EF4-FFF2-40B4-BE49-F238E27FC236}">
              <a16:creationId xmlns:a16="http://schemas.microsoft.com/office/drawing/2014/main" id="{09706B36-BB33-45E1-8170-5A007C108869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14300" cy="209550"/>
    <xdr:sp macro="" textlink="">
      <xdr:nvSpPr>
        <xdr:cNvPr id="4962" name="Shape 8" descr="*">
          <a:extLst>
            <a:ext uri="{FF2B5EF4-FFF2-40B4-BE49-F238E27FC236}">
              <a16:creationId xmlns:a16="http://schemas.microsoft.com/office/drawing/2014/main" id="{96076069-E586-40B3-842A-92307D7159CD}"/>
            </a:ext>
          </a:extLst>
        </xdr:cNvPr>
        <xdr:cNvSpPr/>
      </xdr:nvSpPr>
      <xdr:spPr>
        <a:xfrm>
          <a:off x="1011621" y="420998431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14300" cy="209550"/>
    <xdr:sp macro="" textlink="">
      <xdr:nvSpPr>
        <xdr:cNvPr id="4963" name="Shape 8" descr="*">
          <a:extLst>
            <a:ext uri="{FF2B5EF4-FFF2-40B4-BE49-F238E27FC236}">
              <a16:creationId xmlns:a16="http://schemas.microsoft.com/office/drawing/2014/main" id="{4FC52B98-0DFB-43B9-93C3-581575C6DEE7}"/>
            </a:ext>
          </a:extLst>
        </xdr:cNvPr>
        <xdr:cNvSpPr/>
      </xdr:nvSpPr>
      <xdr:spPr>
        <a:xfrm>
          <a:off x="1011621" y="420998431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14300" cy="209550"/>
    <xdr:sp macro="" textlink="">
      <xdr:nvSpPr>
        <xdr:cNvPr id="4964" name="Shape 8" descr="*">
          <a:extLst>
            <a:ext uri="{FF2B5EF4-FFF2-40B4-BE49-F238E27FC236}">
              <a16:creationId xmlns:a16="http://schemas.microsoft.com/office/drawing/2014/main" id="{1D6AC88C-20E5-490B-8769-BA65C8EEA73A}"/>
            </a:ext>
          </a:extLst>
        </xdr:cNvPr>
        <xdr:cNvSpPr/>
      </xdr:nvSpPr>
      <xdr:spPr>
        <a:xfrm>
          <a:off x="1011621" y="420998431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14300" cy="209550"/>
    <xdr:sp macro="" textlink="">
      <xdr:nvSpPr>
        <xdr:cNvPr id="4965" name="Shape 8" descr="*">
          <a:extLst>
            <a:ext uri="{FF2B5EF4-FFF2-40B4-BE49-F238E27FC236}">
              <a16:creationId xmlns:a16="http://schemas.microsoft.com/office/drawing/2014/main" id="{05CB0D11-276F-48B4-BF92-CFBA36B80570}"/>
            </a:ext>
          </a:extLst>
        </xdr:cNvPr>
        <xdr:cNvSpPr/>
      </xdr:nvSpPr>
      <xdr:spPr>
        <a:xfrm>
          <a:off x="1011621" y="420998431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9550"/>
    <xdr:sp macro="" textlink="">
      <xdr:nvSpPr>
        <xdr:cNvPr id="4966" name="Shape 7" descr="*">
          <a:extLst>
            <a:ext uri="{FF2B5EF4-FFF2-40B4-BE49-F238E27FC236}">
              <a16:creationId xmlns:a16="http://schemas.microsoft.com/office/drawing/2014/main" id="{2CE09522-FB33-48A8-AC79-48EF1D94E18A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9550"/>
    <xdr:sp macro="" textlink="">
      <xdr:nvSpPr>
        <xdr:cNvPr id="4967" name="Shape 7" descr="*">
          <a:extLst>
            <a:ext uri="{FF2B5EF4-FFF2-40B4-BE49-F238E27FC236}">
              <a16:creationId xmlns:a16="http://schemas.microsoft.com/office/drawing/2014/main" id="{56A23D10-5093-4578-A547-2F6D2634638E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9550"/>
    <xdr:sp macro="" textlink="">
      <xdr:nvSpPr>
        <xdr:cNvPr id="4968" name="Shape 7" descr="*">
          <a:extLst>
            <a:ext uri="{FF2B5EF4-FFF2-40B4-BE49-F238E27FC236}">
              <a16:creationId xmlns:a16="http://schemas.microsoft.com/office/drawing/2014/main" id="{80BCADEE-83F0-4371-8877-97379DB8ECB3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9550"/>
    <xdr:sp macro="" textlink="">
      <xdr:nvSpPr>
        <xdr:cNvPr id="4969" name="Shape 7" descr="*">
          <a:extLst>
            <a:ext uri="{FF2B5EF4-FFF2-40B4-BE49-F238E27FC236}">
              <a16:creationId xmlns:a16="http://schemas.microsoft.com/office/drawing/2014/main" id="{3C09BAD3-EDFF-4C17-9FBA-70152C34D9C5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14300" cy="209550"/>
    <xdr:sp macro="" textlink="">
      <xdr:nvSpPr>
        <xdr:cNvPr id="4970" name="Shape 8" descr="*">
          <a:extLst>
            <a:ext uri="{FF2B5EF4-FFF2-40B4-BE49-F238E27FC236}">
              <a16:creationId xmlns:a16="http://schemas.microsoft.com/office/drawing/2014/main" id="{83C3D103-90E5-4232-A8F4-46791EA3B76B}"/>
            </a:ext>
          </a:extLst>
        </xdr:cNvPr>
        <xdr:cNvSpPr/>
      </xdr:nvSpPr>
      <xdr:spPr>
        <a:xfrm>
          <a:off x="1011621" y="420998431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14300" cy="209550"/>
    <xdr:sp macro="" textlink="">
      <xdr:nvSpPr>
        <xdr:cNvPr id="4971" name="Shape 8" descr="*">
          <a:extLst>
            <a:ext uri="{FF2B5EF4-FFF2-40B4-BE49-F238E27FC236}">
              <a16:creationId xmlns:a16="http://schemas.microsoft.com/office/drawing/2014/main" id="{DB8D60D7-3D7F-4074-97A5-E32C1507307D}"/>
            </a:ext>
          </a:extLst>
        </xdr:cNvPr>
        <xdr:cNvSpPr/>
      </xdr:nvSpPr>
      <xdr:spPr>
        <a:xfrm>
          <a:off x="1011621" y="420998431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14300" cy="209550"/>
    <xdr:sp macro="" textlink="">
      <xdr:nvSpPr>
        <xdr:cNvPr id="4972" name="Shape 8" descr="*">
          <a:extLst>
            <a:ext uri="{FF2B5EF4-FFF2-40B4-BE49-F238E27FC236}">
              <a16:creationId xmlns:a16="http://schemas.microsoft.com/office/drawing/2014/main" id="{8E0E2D1E-76A5-4808-937D-F5BBAADB714F}"/>
            </a:ext>
          </a:extLst>
        </xdr:cNvPr>
        <xdr:cNvSpPr/>
      </xdr:nvSpPr>
      <xdr:spPr>
        <a:xfrm>
          <a:off x="1011621" y="420998431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14300" cy="209550"/>
    <xdr:sp macro="" textlink="">
      <xdr:nvSpPr>
        <xdr:cNvPr id="4973" name="Shape 8" descr="*">
          <a:extLst>
            <a:ext uri="{FF2B5EF4-FFF2-40B4-BE49-F238E27FC236}">
              <a16:creationId xmlns:a16="http://schemas.microsoft.com/office/drawing/2014/main" id="{FF2F551A-C351-479E-8231-4B09189F2393}"/>
            </a:ext>
          </a:extLst>
        </xdr:cNvPr>
        <xdr:cNvSpPr/>
      </xdr:nvSpPr>
      <xdr:spPr>
        <a:xfrm>
          <a:off x="1011621" y="420998431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9550"/>
    <xdr:sp macro="" textlink="">
      <xdr:nvSpPr>
        <xdr:cNvPr id="4974" name="Shape 7" descr="*">
          <a:extLst>
            <a:ext uri="{FF2B5EF4-FFF2-40B4-BE49-F238E27FC236}">
              <a16:creationId xmlns:a16="http://schemas.microsoft.com/office/drawing/2014/main" id="{6F1E02A1-1F47-4441-83B1-4C8C74862317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9550"/>
    <xdr:sp macro="" textlink="">
      <xdr:nvSpPr>
        <xdr:cNvPr id="4975" name="Shape 7" descr="*">
          <a:extLst>
            <a:ext uri="{FF2B5EF4-FFF2-40B4-BE49-F238E27FC236}">
              <a16:creationId xmlns:a16="http://schemas.microsoft.com/office/drawing/2014/main" id="{1225C5C2-598B-4AB2-97F1-D371DFF81274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9550"/>
    <xdr:sp macro="" textlink="">
      <xdr:nvSpPr>
        <xdr:cNvPr id="4976" name="Shape 7" descr="*">
          <a:extLst>
            <a:ext uri="{FF2B5EF4-FFF2-40B4-BE49-F238E27FC236}">
              <a16:creationId xmlns:a16="http://schemas.microsoft.com/office/drawing/2014/main" id="{69B5BFDE-1A0C-498A-9F4C-84D919D5535F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9550"/>
    <xdr:sp macro="" textlink="">
      <xdr:nvSpPr>
        <xdr:cNvPr id="4977" name="Shape 7" descr="*">
          <a:extLst>
            <a:ext uri="{FF2B5EF4-FFF2-40B4-BE49-F238E27FC236}">
              <a16:creationId xmlns:a16="http://schemas.microsoft.com/office/drawing/2014/main" id="{827E9141-6815-40E5-8099-35AC7958204E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14300" cy="209550"/>
    <xdr:sp macro="" textlink="">
      <xdr:nvSpPr>
        <xdr:cNvPr id="4978" name="Shape 8" descr="*">
          <a:extLst>
            <a:ext uri="{FF2B5EF4-FFF2-40B4-BE49-F238E27FC236}">
              <a16:creationId xmlns:a16="http://schemas.microsoft.com/office/drawing/2014/main" id="{82DF6428-01EB-408A-B60B-5D70BEAE4B89}"/>
            </a:ext>
          </a:extLst>
        </xdr:cNvPr>
        <xdr:cNvSpPr/>
      </xdr:nvSpPr>
      <xdr:spPr>
        <a:xfrm>
          <a:off x="1011621" y="420998431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14300" cy="209550"/>
    <xdr:sp macro="" textlink="">
      <xdr:nvSpPr>
        <xdr:cNvPr id="4979" name="Shape 8" descr="*">
          <a:extLst>
            <a:ext uri="{FF2B5EF4-FFF2-40B4-BE49-F238E27FC236}">
              <a16:creationId xmlns:a16="http://schemas.microsoft.com/office/drawing/2014/main" id="{C8A2E9D7-D5AB-4D04-8D9A-BF716E371CE6}"/>
            </a:ext>
          </a:extLst>
        </xdr:cNvPr>
        <xdr:cNvSpPr/>
      </xdr:nvSpPr>
      <xdr:spPr>
        <a:xfrm>
          <a:off x="1011621" y="420998431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14300" cy="209550"/>
    <xdr:sp macro="" textlink="">
      <xdr:nvSpPr>
        <xdr:cNvPr id="4980" name="Shape 8" descr="*">
          <a:extLst>
            <a:ext uri="{FF2B5EF4-FFF2-40B4-BE49-F238E27FC236}">
              <a16:creationId xmlns:a16="http://schemas.microsoft.com/office/drawing/2014/main" id="{EDE1A3E1-E9D4-49FA-A6C9-E5A41F4FA7C2}"/>
            </a:ext>
          </a:extLst>
        </xdr:cNvPr>
        <xdr:cNvSpPr/>
      </xdr:nvSpPr>
      <xdr:spPr>
        <a:xfrm>
          <a:off x="1011621" y="420998431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14300" cy="209550"/>
    <xdr:sp macro="" textlink="">
      <xdr:nvSpPr>
        <xdr:cNvPr id="4981" name="Shape 8" descr="*">
          <a:extLst>
            <a:ext uri="{FF2B5EF4-FFF2-40B4-BE49-F238E27FC236}">
              <a16:creationId xmlns:a16="http://schemas.microsoft.com/office/drawing/2014/main" id="{94B11A20-D235-4392-8986-03825713A177}"/>
            </a:ext>
          </a:extLst>
        </xdr:cNvPr>
        <xdr:cNvSpPr/>
      </xdr:nvSpPr>
      <xdr:spPr>
        <a:xfrm>
          <a:off x="1011621" y="420998431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9550"/>
    <xdr:sp macro="" textlink="">
      <xdr:nvSpPr>
        <xdr:cNvPr id="4982" name="Shape 7" descr="*">
          <a:extLst>
            <a:ext uri="{FF2B5EF4-FFF2-40B4-BE49-F238E27FC236}">
              <a16:creationId xmlns:a16="http://schemas.microsoft.com/office/drawing/2014/main" id="{F04D925C-B3C1-401C-9FC6-1694E764D6C5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9550"/>
    <xdr:sp macro="" textlink="">
      <xdr:nvSpPr>
        <xdr:cNvPr id="4983" name="Shape 7" descr="*">
          <a:extLst>
            <a:ext uri="{FF2B5EF4-FFF2-40B4-BE49-F238E27FC236}">
              <a16:creationId xmlns:a16="http://schemas.microsoft.com/office/drawing/2014/main" id="{95DAB64A-6726-46A4-A837-9D3EB2A4CF43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9550"/>
    <xdr:sp macro="" textlink="">
      <xdr:nvSpPr>
        <xdr:cNvPr id="4984" name="Shape 7" descr="*">
          <a:extLst>
            <a:ext uri="{FF2B5EF4-FFF2-40B4-BE49-F238E27FC236}">
              <a16:creationId xmlns:a16="http://schemas.microsoft.com/office/drawing/2014/main" id="{1DFC2125-F5FD-4FDC-8BAA-111119EFCD80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9550"/>
    <xdr:sp macro="" textlink="">
      <xdr:nvSpPr>
        <xdr:cNvPr id="4985" name="Shape 7" descr="*">
          <a:extLst>
            <a:ext uri="{FF2B5EF4-FFF2-40B4-BE49-F238E27FC236}">
              <a16:creationId xmlns:a16="http://schemas.microsoft.com/office/drawing/2014/main" id="{D40035FC-B9D3-4871-A3DC-76E8A096807C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14300" cy="209550"/>
    <xdr:sp macro="" textlink="">
      <xdr:nvSpPr>
        <xdr:cNvPr id="4986" name="Shape 8" descr="*">
          <a:extLst>
            <a:ext uri="{FF2B5EF4-FFF2-40B4-BE49-F238E27FC236}">
              <a16:creationId xmlns:a16="http://schemas.microsoft.com/office/drawing/2014/main" id="{F092F3D1-34B8-4D97-BD25-B338D5B925ED}"/>
            </a:ext>
          </a:extLst>
        </xdr:cNvPr>
        <xdr:cNvSpPr/>
      </xdr:nvSpPr>
      <xdr:spPr>
        <a:xfrm>
          <a:off x="1011621" y="420998431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9550"/>
    <xdr:sp macro="" textlink="">
      <xdr:nvSpPr>
        <xdr:cNvPr id="4987" name="Shape 7" descr="*">
          <a:extLst>
            <a:ext uri="{FF2B5EF4-FFF2-40B4-BE49-F238E27FC236}">
              <a16:creationId xmlns:a16="http://schemas.microsoft.com/office/drawing/2014/main" id="{C7D2E327-0ED2-46D8-8561-DBB8EB1F1A24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9550"/>
    <xdr:sp macro="" textlink="">
      <xdr:nvSpPr>
        <xdr:cNvPr id="4988" name="Shape 7" descr="*">
          <a:extLst>
            <a:ext uri="{FF2B5EF4-FFF2-40B4-BE49-F238E27FC236}">
              <a16:creationId xmlns:a16="http://schemas.microsoft.com/office/drawing/2014/main" id="{165647C1-83AE-47ED-AFE5-55ABD72227F5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9550"/>
    <xdr:sp macro="" textlink="">
      <xdr:nvSpPr>
        <xdr:cNvPr id="4989" name="Shape 7" descr="*">
          <a:extLst>
            <a:ext uri="{FF2B5EF4-FFF2-40B4-BE49-F238E27FC236}">
              <a16:creationId xmlns:a16="http://schemas.microsoft.com/office/drawing/2014/main" id="{477789C3-6FFD-408F-86B2-357ADBBD87BD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9550"/>
    <xdr:sp macro="" textlink="">
      <xdr:nvSpPr>
        <xdr:cNvPr id="4990" name="Shape 7" descr="*">
          <a:extLst>
            <a:ext uri="{FF2B5EF4-FFF2-40B4-BE49-F238E27FC236}">
              <a16:creationId xmlns:a16="http://schemas.microsoft.com/office/drawing/2014/main" id="{4D0D12F2-29B8-4683-BD83-E78A9E52C5D0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14300" cy="209550"/>
    <xdr:sp macro="" textlink="">
      <xdr:nvSpPr>
        <xdr:cNvPr id="4991" name="Shape 8" descr="*">
          <a:extLst>
            <a:ext uri="{FF2B5EF4-FFF2-40B4-BE49-F238E27FC236}">
              <a16:creationId xmlns:a16="http://schemas.microsoft.com/office/drawing/2014/main" id="{3F71FD7D-DFB4-4674-B323-2386A4824CC4}"/>
            </a:ext>
          </a:extLst>
        </xdr:cNvPr>
        <xdr:cNvSpPr/>
      </xdr:nvSpPr>
      <xdr:spPr>
        <a:xfrm>
          <a:off x="1011621" y="420998431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9550"/>
    <xdr:sp macro="" textlink="">
      <xdr:nvSpPr>
        <xdr:cNvPr id="4992" name="Shape 7" descr="*">
          <a:extLst>
            <a:ext uri="{FF2B5EF4-FFF2-40B4-BE49-F238E27FC236}">
              <a16:creationId xmlns:a16="http://schemas.microsoft.com/office/drawing/2014/main" id="{CDB568CE-EC2B-4DE5-90EA-D75B309A50DE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9550"/>
    <xdr:sp macro="" textlink="">
      <xdr:nvSpPr>
        <xdr:cNvPr id="4993" name="Shape 7" descr="*">
          <a:extLst>
            <a:ext uri="{FF2B5EF4-FFF2-40B4-BE49-F238E27FC236}">
              <a16:creationId xmlns:a16="http://schemas.microsoft.com/office/drawing/2014/main" id="{56014F15-EFF6-47E5-93C4-CFBE114A4FDD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9550"/>
    <xdr:sp macro="" textlink="">
      <xdr:nvSpPr>
        <xdr:cNvPr id="4994" name="Shape 7" descr="*">
          <a:extLst>
            <a:ext uri="{FF2B5EF4-FFF2-40B4-BE49-F238E27FC236}">
              <a16:creationId xmlns:a16="http://schemas.microsoft.com/office/drawing/2014/main" id="{1621C187-5541-4199-8280-603C00192AA0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9550"/>
    <xdr:sp macro="" textlink="">
      <xdr:nvSpPr>
        <xdr:cNvPr id="4995" name="Shape 7" descr="*">
          <a:extLst>
            <a:ext uri="{FF2B5EF4-FFF2-40B4-BE49-F238E27FC236}">
              <a16:creationId xmlns:a16="http://schemas.microsoft.com/office/drawing/2014/main" id="{90C016B8-BBE8-45CE-B21A-952173E9B2F2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14300" cy="209550"/>
    <xdr:sp macro="" textlink="">
      <xdr:nvSpPr>
        <xdr:cNvPr id="4996" name="Shape 8" descr="*">
          <a:extLst>
            <a:ext uri="{FF2B5EF4-FFF2-40B4-BE49-F238E27FC236}">
              <a16:creationId xmlns:a16="http://schemas.microsoft.com/office/drawing/2014/main" id="{CEAA2457-A6D9-450F-AA7A-4CB1847D73FA}"/>
            </a:ext>
          </a:extLst>
        </xdr:cNvPr>
        <xdr:cNvSpPr/>
      </xdr:nvSpPr>
      <xdr:spPr>
        <a:xfrm>
          <a:off x="1011621" y="420998431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9550"/>
    <xdr:sp macro="" textlink="">
      <xdr:nvSpPr>
        <xdr:cNvPr id="4997" name="Shape 7" descr="*">
          <a:extLst>
            <a:ext uri="{FF2B5EF4-FFF2-40B4-BE49-F238E27FC236}">
              <a16:creationId xmlns:a16="http://schemas.microsoft.com/office/drawing/2014/main" id="{3C1DBFDA-80BD-4303-8D9B-C4126D999825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9550"/>
    <xdr:sp macro="" textlink="">
      <xdr:nvSpPr>
        <xdr:cNvPr id="4998" name="Shape 7" descr="*">
          <a:extLst>
            <a:ext uri="{FF2B5EF4-FFF2-40B4-BE49-F238E27FC236}">
              <a16:creationId xmlns:a16="http://schemas.microsoft.com/office/drawing/2014/main" id="{29DC576C-852A-4F59-9901-3EDB3B5DBB5B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9550"/>
    <xdr:sp macro="" textlink="">
      <xdr:nvSpPr>
        <xdr:cNvPr id="4999" name="Shape 7" descr="*">
          <a:extLst>
            <a:ext uri="{FF2B5EF4-FFF2-40B4-BE49-F238E27FC236}">
              <a16:creationId xmlns:a16="http://schemas.microsoft.com/office/drawing/2014/main" id="{F00A059C-68C8-4506-B331-E3F3AC1C2BEC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9550"/>
    <xdr:sp macro="" textlink="">
      <xdr:nvSpPr>
        <xdr:cNvPr id="5000" name="Shape 7" descr="*">
          <a:extLst>
            <a:ext uri="{FF2B5EF4-FFF2-40B4-BE49-F238E27FC236}">
              <a16:creationId xmlns:a16="http://schemas.microsoft.com/office/drawing/2014/main" id="{AEEDE2C9-1128-4E6F-BC9A-16AA1C76AAEF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14300" cy="209550"/>
    <xdr:sp macro="" textlink="">
      <xdr:nvSpPr>
        <xdr:cNvPr id="5001" name="Shape 8" descr="*">
          <a:extLst>
            <a:ext uri="{FF2B5EF4-FFF2-40B4-BE49-F238E27FC236}">
              <a16:creationId xmlns:a16="http://schemas.microsoft.com/office/drawing/2014/main" id="{F6040699-0562-4207-9269-E6E6307358FA}"/>
            </a:ext>
          </a:extLst>
        </xdr:cNvPr>
        <xdr:cNvSpPr/>
      </xdr:nvSpPr>
      <xdr:spPr>
        <a:xfrm>
          <a:off x="1011621" y="420998431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9550"/>
    <xdr:sp macro="" textlink="">
      <xdr:nvSpPr>
        <xdr:cNvPr id="5002" name="Shape 7" descr="*">
          <a:extLst>
            <a:ext uri="{FF2B5EF4-FFF2-40B4-BE49-F238E27FC236}">
              <a16:creationId xmlns:a16="http://schemas.microsoft.com/office/drawing/2014/main" id="{CC4210ED-19B3-4A0A-897B-2C8CA1A6C6F8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9550"/>
    <xdr:sp macro="" textlink="">
      <xdr:nvSpPr>
        <xdr:cNvPr id="5003" name="Shape 7" descr="*">
          <a:extLst>
            <a:ext uri="{FF2B5EF4-FFF2-40B4-BE49-F238E27FC236}">
              <a16:creationId xmlns:a16="http://schemas.microsoft.com/office/drawing/2014/main" id="{6FE42B0F-0291-434F-921C-F7D9F12292DD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9550"/>
    <xdr:sp macro="" textlink="">
      <xdr:nvSpPr>
        <xdr:cNvPr id="5004" name="Shape 7" descr="*">
          <a:extLst>
            <a:ext uri="{FF2B5EF4-FFF2-40B4-BE49-F238E27FC236}">
              <a16:creationId xmlns:a16="http://schemas.microsoft.com/office/drawing/2014/main" id="{54540312-194D-41C4-AA23-35AE5F90C347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9550"/>
    <xdr:sp macro="" textlink="">
      <xdr:nvSpPr>
        <xdr:cNvPr id="5005" name="Shape 7" descr="*">
          <a:extLst>
            <a:ext uri="{FF2B5EF4-FFF2-40B4-BE49-F238E27FC236}">
              <a16:creationId xmlns:a16="http://schemas.microsoft.com/office/drawing/2014/main" id="{CDB91651-F69C-4789-822A-0211EF33EA5A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14300" cy="209550"/>
    <xdr:sp macro="" textlink="">
      <xdr:nvSpPr>
        <xdr:cNvPr id="5006" name="Shape 8" descr="*">
          <a:extLst>
            <a:ext uri="{FF2B5EF4-FFF2-40B4-BE49-F238E27FC236}">
              <a16:creationId xmlns:a16="http://schemas.microsoft.com/office/drawing/2014/main" id="{0785DC79-08FB-4C5F-84A6-6F4DC4E3A43E}"/>
            </a:ext>
          </a:extLst>
        </xdr:cNvPr>
        <xdr:cNvSpPr/>
      </xdr:nvSpPr>
      <xdr:spPr>
        <a:xfrm>
          <a:off x="1011621" y="420998431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9550"/>
    <xdr:sp macro="" textlink="">
      <xdr:nvSpPr>
        <xdr:cNvPr id="5007" name="Shape 7" descr="*">
          <a:extLst>
            <a:ext uri="{FF2B5EF4-FFF2-40B4-BE49-F238E27FC236}">
              <a16:creationId xmlns:a16="http://schemas.microsoft.com/office/drawing/2014/main" id="{18EDBDFF-8947-4FDB-BB82-F9DAD4781C15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9550"/>
    <xdr:sp macro="" textlink="">
      <xdr:nvSpPr>
        <xdr:cNvPr id="5008" name="Shape 7" descr="*">
          <a:extLst>
            <a:ext uri="{FF2B5EF4-FFF2-40B4-BE49-F238E27FC236}">
              <a16:creationId xmlns:a16="http://schemas.microsoft.com/office/drawing/2014/main" id="{7457A078-DC09-42C4-8AF9-4BD7377EE4E1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9550"/>
    <xdr:sp macro="" textlink="">
      <xdr:nvSpPr>
        <xdr:cNvPr id="5009" name="Shape 7" descr="*">
          <a:extLst>
            <a:ext uri="{FF2B5EF4-FFF2-40B4-BE49-F238E27FC236}">
              <a16:creationId xmlns:a16="http://schemas.microsoft.com/office/drawing/2014/main" id="{DD829DC8-B7E9-4343-8278-48FA86697B0A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9550"/>
    <xdr:sp macro="" textlink="">
      <xdr:nvSpPr>
        <xdr:cNvPr id="5010" name="Shape 7" descr="*">
          <a:extLst>
            <a:ext uri="{FF2B5EF4-FFF2-40B4-BE49-F238E27FC236}">
              <a16:creationId xmlns:a16="http://schemas.microsoft.com/office/drawing/2014/main" id="{1CCAA499-3FB9-4B83-A569-BFC5069CB181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14300" cy="209550"/>
    <xdr:sp macro="" textlink="">
      <xdr:nvSpPr>
        <xdr:cNvPr id="5011" name="Shape 8" descr="*">
          <a:extLst>
            <a:ext uri="{FF2B5EF4-FFF2-40B4-BE49-F238E27FC236}">
              <a16:creationId xmlns:a16="http://schemas.microsoft.com/office/drawing/2014/main" id="{FE469655-D05A-40B5-9B55-B2675E015080}"/>
            </a:ext>
          </a:extLst>
        </xdr:cNvPr>
        <xdr:cNvSpPr/>
      </xdr:nvSpPr>
      <xdr:spPr>
        <a:xfrm>
          <a:off x="1011621" y="420998431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9550"/>
    <xdr:sp macro="" textlink="">
      <xdr:nvSpPr>
        <xdr:cNvPr id="5012" name="Shape 7" descr="*">
          <a:extLst>
            <a:ext uri="{FF2B5EF4-FFF2-40B4-BE49-F238E27FC236}">
              <a16:creationId xmlns:a16="http://schemas.microsoft.com/office/drawing/2014/main" id="{D00095EC-7FBD-4BF8-AFE6-4CCBB7EECC94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9550"/>
    <xdr:sp macro="" textlink="">
      <xdr:nvSpPr>
        <xdr:cNvPr id="5013" name="Shape 7" descr="*">
          <a:extLst>
            <a:ext uri="{FF2B5EF4-FFF2-40B4-BE49-F238E27FC236}">
              <a16:creationId xmlns:a16="http://schemas.microsoft.com/office/drawing/2014/main" id="{EBA2CC39-6B68-402E-B1BD-75683A7C2F7E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9550"/>
    <xdr:sp macro="" textlink="">
      <xdr:nvSpPr>
        <xdr:cNvPr id="5014" name="Shape 7" descr="*">
          <a:extLst>
            <a:ext uri="{FF2B5EF4-FFF2-40B4-BE49-F238E27FC236}">
              <a16:creationId xmlns:a16="http://schemas.microsoft.com/office/drawing/2014/main" id="{B0334D17-2CD6-48F2-825B-0C47DA69D8F9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9550"/>
    <xdr:sp macro="" textlink="">
      <xdr:nvSpPr>
        <xdr:cNvPr id="5015" name="Shape 7" descr="*">
          <a:extLst>
            <a:ext uri="{FF2B5EF4-FFF2-40B4-BE49-F238E27FC236}">
              <a16:creationId xmlns:a16="http://schemas.microsoft.com/office/drawing/2014/main" id="{B2ED01E0-49F7-4223-9182-58AAFD55CDFE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14300" cy="200025"/>
    <xdr:sp macro="" textlink="">
      <xdr:nvSpPr>
        <xdr:cNvPr id="5016" name="Shape 9" descr="*">
          <a:extLst>
            <a:ext uri="{FF2B5EF4-FFF2-40B4-BE49-F238E27FC236}">
              <a16:creationId xmlns:a16="http://schemas.microsoft.com/office/drawing/2014/main" id="{38A8B3BE-23E5-4A51-95AF-075333E6EFE3}"/>
            </a:ext>
          </a:extLst>
        </xdr:cNvPr>
        <xdr:cNvSpPr/>
      </xdr:nvSpPr>
      <xdr:spPr>
        <a:xfrm>
          <a:off x="1011621" y="420998431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9550"/>
    <xdr:sp macro="" textlink="">
      <xdr:nvSpPr>
        <xdr:cNvPr id="5017" name="Shape 7" descr="*">
          <a:extLst>
            <a:ext uri="{FF2B5EF4-FFF2-40B4-BE49-F238E27FC236}">
              <a16:creationId xmlns:a16="http://schemas.microsoft.com/office/drawing/2014/main" id="{5BEE538C-FFCF-47D7-B133-A05957A8A146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9550"/>
    <xdr:sp macro="" textlink="">
      <xdr:nvSpPr>
        <xdr:cNvPr id="5018" name="Shape 7" descr="*">
          <a:extLst>
            <a:ext uri="{FF2B5EF4-FFF2-40B4-BE49-F238E27FC236}">
              <a16:creationId xmlns:a16="http://schemas.microsoft.com/office/drawing/2014/main" id="{C34F7E9E-60F2-409C-BF40-E797E8A06D0A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9550"/>
    <xdr:sp macro="" textlink="">
      <xdr:nvSpPr>
        <xdr:cNvPr id="5019" name="Shape 7" descr="*">
          <a:extLst>
            <a:ext uri="{FF2B5EF4-FFF2-40B4-BE49-F238E27FC236}">
              <a16:creationId xmlns:a16="http://schemas.microsoft.com/office/drawing/2014/main" id="{4D6D32A4-06EA-452C-9AB6-7FE12EEB29C5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9550"/>
    <xdr:sp macro="" textlink="">
      <xdr:nvSpPr>
        <xdr:cNvPr id="5020" name="Shape 7" descr="*">
          <a:extLst>
            <a:ext uri="{FF2B5EF4-FFF2-40B4-BE49-F238E27FC236}">
              <a16:creationId xmlns:a16="http://schemas.microsoft.com/office/drawing/2014/main" id="{291FAD8D-E60E-42D5-B8F3-914593957034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14300" cy="200025"/>
    <xdr:sp macro="" textlink="">
      <xdr:nvSpPr>
        <xdr:cNvPr id="5021" name="Shape 9" descr="*">
          <a:extLst>
            <a:ext uri="{FF2B5EF4-FFF2-40B4-BE49-F238E27FC236}">
              <a16:creationId xmlns:a16="http://schemas.microsoft.com/office/drawing/2014/main" id="{E3D8E77A-DBE1-4400-9D80-88F649FB6108}"/>
            </a:ext>
          </a:extLst>
        </xdr:cNvPr>
        <xdr:cNvSpPr/>
      </xdr:nvSpPr>
      <xdr:spPr>
        <a:xfrm>
          <a:off x="1011621" y="420998431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9550"/>
    <xdr:sp macro="" textlink="">
      <xdr:nvSpPr>
        <xdr:cNvPr id="5022" name="Shape 7" descr="*">
          <a:extLst>
            <a:ext uri="{FF2B5EF4-FFF2-40B4-BE49-F238E27FC236}">
              <a16:creationId xmlns:a16="http://schemas.microsoft.com/office/drawing/2014/main" id="{C4CEFE45-01E7-4A9E-AB21-E140DA2D0F3C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9550"/>
    <xdr:sp macro="" textlink="">
      <xdr:nvSpPr>
        <xdr:cNvPr id="5023" name="Shape 7" descr="*">
          <a:extLst>
            <a:ext uri="{FF2B5EF4-FFF2-40B4-BE49-F238E27FC236}">
              <a16:creationId xmlns:a16="http://schemas.microsoft.com/office/drawing/2014/main" id="{0B42CF5A-41A1-4DFB-984D-829C815748AA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9550"/>
    <xdr:sp macro="" textlink="">
      <xdr:nvSpPr>
        <xdr:cNvPr id="5024" name="Shape 7" descr="*">
          <a:extLst>
            <a:ext uri="{FF2B5EF4-FFF2-40B4-BE49-F238E27FC236}">
              <a16:creationId xmlns:a16="http://schemas.microsoft.com/office/drawing/2014/main" id="{3A010171-28D7-4E21-9E88-AD2971632F42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9550"/>
    <xdr:sp macro="" textlink="">
      <xdr:nvSpPr>
        <xdr:cNvPr id="5025" name="Shape 7" descr="*">
          <a:extLst>
            <a:ext uri="{FF2B5EF4-FFF2-40B4-BE49-F238E27FC236}">
              <a16:creationId xmlns:a16="http://schemas.microsoft.com/office/drawing/2014/main" id="{6E27FB5D-703A-4025-B58B-6F47732A80B6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14300" cy="200025"/>
    <xdr:sp macro="" textlink="">
      <xdr:nvSpPr>
        <xdr:cNvPr id="5026" name="Shape 9" descr="*">
          <a:extLst>
            <a:ext uri="{FF2B5EF4-FFF2-40B4-BE49-F238E27FC236}">
              <a16:creationId xmlns:a16="http://schemas.microsoft.com/office/drawing/2014/main" id="{13F96F7F-87C4-41C4-A190-CE2F20102F00}"/>
            </a:ext>
          </a:extLst>
        </xdr:cNvPr>
        <xdr:cNvSpPr/>
      </xdr:nvSpPr>
      <xdr:spPr>
        <a:xfrm>
          <a:off x="1011621" y="420998431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9550"/>
    <xdr:sp macro="" textlink="">
      <xdr:nvSpPr>
        <xdr:cNvPr id="5027" name="Shape 7" descr="*">
          <a:extLst>
            <a:ext uri="{FF2B5EF4-FFF2-40B4-BE49-F238E27FC236}">
              <a16:creationId xmlns:a16="http://schemas.microsoft.com/office/drawing/2014/main" id="{6C2A2592-A4F4-4F21-B7D9-440846109086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9550"/>
    <xdr:sp macro="" textlink="">
      <xdr:nvSpPr>
        <xdr:cNvPr id="5028" name="Shape 7" descr="*">
          <a:extLst>
            <a:ext uri="{FF2B5EF4-FFF2-40B4-BE49-F238E27FC236}">
              <a16:creationId xmlns:a16="http://schemas.microsoft.com/office/drawing/2014/main" id="{C92481A7-9E05-4B42-B45F-00221F39ED6A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9550"/>
    <xdr:sp macro="" textlink="">
      <xdr:nvSpPr>
        <xdr:cNvPr id="5029" name="Shape 7" descr="*">
          <a:extLst>
            <a:ext uri="{FF2B5EF4-FFF2-40B4-BE49-F238E27FC236}">
              <a16:creationId xmlns:a16="http://schemas.microsoft.com/office/drawing/2014/main" id="{426CB800-09F6-466A-B125-88C03587554E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9550"/>
    <xdr:sp macro="" textlink="">
      <xdr:nvSpPr>
        <xdr:cNvPr id="5030" name="Shape 7" descr="*">
          <a:extLst>
            <a:ext uri="{FF2B5EF4-FFF2-40B4-BE49-F238E27FC236}">
              <a16:creationId xmlns:a16="http://schemas.microsoft.com/office/drawing/2014/main" id="{CBC77580-7137-4C25-8AF8-A2AEE25B0A87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14300" cy="200025"/>
    <xdr:sp macro="" textlink="">
      <xdr:nvSpPr>
        <xdr:cNvPr id="5031" name="Shape 9" descr="*">
          <a:extLst>
            <a:ext uri="{FF2B5EF4-FFF2-40B4-BE49-F238E27FC236}">
              <a16:creationId xmlns:a16="http://schemas.microsoft.com/office/drawing/2014/main" id="{2262B2B1-C0C1-49E9-9DAF-82BB1C5529D3}"/>
            </a:ext>
          </a:extLst>
        </xdr:cNvPr>
        <xdr:cNvSpPr/>
      </xdr:nvSpPr>
      <xdr:spPr>
        <a:xfrm>
          <a:off x="1011621" y="420998431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9550"/>
    <xdr:sp macro="" textlink="">
      <xdr:nvSpPr>
        <xdr:cNvPr id="5032" name="Shape 7" descr="*">
          <a:extLst>
            <a:ext uri="{FF2B5EF4-FFF2-40B4-BE49-F238E27FC236}">
              <a16:creationId xmlns:a16="http://schemas.microsoft.com/office/drawing/2014/main" id="{1A77BE81-35C4-469F-BBA8-07E0059391F6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9550"/>
    <xdr:sp macro="" textlink="">
      <xdr:nvSpPr>
        <xdr:cNvPr id="5033" name="Shape 7" descr="*">
          <a:extLst>
            <a:ext uri="{FF2B5EF4-FFF2-40B4-BE49-F238E27FC236}">
              <a16:creationId xmlns:a16="http://schemas.microsoft.com/office/drawing/2014/main" id="{0703A035-227B-4315-965D-82BB06880223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9550"/>
    <xdr:sp macro="" textlink="">
      <xdr:nvSpPr>
        <xdr:cNvPr id="5034" name="Shape 7" descr="*">
          <a:extLst>
            <a:ext uri="{FF2B5EF4-FFF2-40B4-BE49-F238E27FC236}">
              <a16:creationId xmlns:a16="http://schemas.microsoft.com/office/drawing/2014/main" id="{C6E46091-C5C8-47F6-839E-DB4533A1C326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9550"/>
    <xdr:sp macro="" textlink="">
      <xdr:nvSpPr>
        <xdr:cNvPr id="5035" name="Shape 7" descr="*">
          <a:extLst>
            <a:ext uri="{FF2B5EF4-FFF2-40B4-BE49-F238E27FC236}">
              <a16:creationId xmlns:a16="http://schemas.microsoft.com/office/drawing/2014/main" id="{1E3B67F8-730A-4B91-A6AE-4CBFAC7AF9AB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14300" cy="200025"/>
    <xdr:sp macro="" textlink="">
      <xdr:nvSpPr>
        <xdr:cNvPr id="5036" name="Shape 9" descr="*">
          <a:extLst>
            <a:ext uri="{FF2B5EF4-FFF2-40B4-BE49-F238E27FC236}">
              <a16:creationId xmlns:a16="http://schemas.microsoft.com/office/drawing/2014/main" id="{AF418325-29D1-4FEA-A8BB-CB38CDB09766}"/>
            </a:ext>
          </a:extLst>
        </xdr:cNvPr>
        <xdr:cNvSpPr/>
      </xdr:nvSpPr>
      <xdr:spPr>
        <a:xfrm>
          <a:off x="1011621" y="420998431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9550"/>
    <xdr:sp macro="" textlink="">
      <xdr:nvSpPr>
        <xdr:cNvPr id="5037" name="Shape 7" descr="*">
          <a:extLst>
            <a:ext uri="{FF2B5EF4-FFF2-40B4-BE49-F238E27FC236}">
              <a16:creationId xmlns:a16="http://schemas.microsoft.com/office/drawing/2014/main" id="{553EE1ED-99A6-4FB5-9F78-FF238FB70CC6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9550"/>
    <xdr:sp macro="" textlink="">
      <xdr:nvSpPr>
        <xdr:cNvPr id="5038" name="Shape 7" descr="*">
          <a:extLst>
            <a:ext uri="{FF2B5EF4-FFF2-40B4-BE49-F238E27FC236}">
              <a16:creationId xmlns:a16="http://schemas.microsoft.com/office/drawing/2014/main" id="{5626EBB2-F91B-4D1D-9D4F-6C135E3DF201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9550"/>
    <xdr:sp macro="" textlink="">
      <xdr:nvSpPr>
        <xdr:cNvPr id="5039" name="Shape 7" descr="*">
          <a:extLst>
            <a:ext uri="{FF2B5EF4-FFF2-40B4-BE49-F238E27FC236}">
              <a16:creationId xmlns:a16="http://schemas.microsoft.com/office/drawing/2014/main" id="{A973EA1E-7653-4A89-8F86-177C78F1983C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9550"/>
    <xdr:sp macro="" textlink="">
      <xdr:nvSpPr>
        <xdr:cNvPr id="5040" name="Shape 7" descr="*">
          <a:extLst>
            <a:ext uri="{FF2B5EF4-FFF2-40B4-BE49-F238E27FC236}">
              <a16:creationId xmlns:a16="http://schemas.microsoft.com/office/drawing/2014/main" id="{0B219B8D-4589-41E0-911D-E0C923D5D0CC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14300" cy="200025"/>
    <xdr:sp macro="" textlink="">
      <xdr:nvSpPr>
        <xdr:cNvPr id="5041" name="Shape 9" descr="*">
          <a:extLst>
            <a:ext uri="{FF2B5EF4-FFF2-40B4-BE49-F238E27FC236}">
              <a16:creationId xmlns:a16="http://schemas.microsoft.com/office/drawing/2014/main" id="{1F8FD7C5-6072-4838-B72B-157C9353419E}"/>
            </a:ext>
          </a:extLst>
        </xdr:cNvPr>
        <xdr:cNvSpPr/>
      </xdr:nvSpPr>
      <xdr:spPr>
        <a:xfrm>
          <a:off x="1011621" y="420998431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9550"/>
    <xdr:sp macro="" textlink="">
      <xdr:nvSpPr>
        <xdr:cNvPr id="5042" name="Shape 7" descr="*">
          <a:extLst>
            <a:ext uri="{FF2B5EF4-FFF2-40B4-BE49-F238E27FC236}">
              <a16:creationId xmlns:a16="http://schemas.microsoft.com/office/drawing/2014/main" id="{FC5721DA-2502-4772-AC4D-ECA093EFE249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9550"/>
    <xdr:sp macro="" textlink="">
      <xdr:nvSpPr>
        <xdr:cNvPr id="5043" name="Shape 7" descr="*">
          <a:extLst>
            <a:ext uri="{FF2B5EF4-FFF2-40B4-BE49-F238E27FC236}">
              <a16:creationId xmlns:a16="http://schemas.microsoft.com/office/drawing/2014/main" id="{B058395C-D1F4-46D2-AF03-6B30D3345687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9550"/>
    <xdr:sp macro="" textlink="">
      <xdr:nvSpPr>
        <xdr:cNvPr id="5044" name="Shape 7" descr="*">
          <a:extLst>
            <a:ext uri="{FF2B5EF4-FFF2-40B4-BE49-F238E27FC236}">
              <a16:creationId xmlns:a16="http://schemas.microsoft.com/office/drawing/2014/main" id="{4CE3961C-FF4F-455B-9B18-7BAD37945460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9550"/>
    <xdr:sp macro="" textlink="">
      <xdr:nvSpPr>
        <xdr:cNvPr id="5045" name="Shape 7" descr="*">
          <a:extLst>
            <a:ext uri="{FF2B5EF4-FFF2-40B4-BE49-F238E27FC236}">
              <a16:creationId xmlns:a16="http://schemas.microsoft.com/office/drawing/2014/main" id="{CDE2B439-3331-47B6-A9DF-46D37EC62583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14300" cy="209550"/>
    <xdr:sp macro="" textlink="">
      <xdr:nvSpPr>
        <xdr:cNvPr id="5046" name="Shape 8" descr="*">
          <a:extLst>
            <a:ext uri="{FF2B5EF4-FFF2-40B4-BE49-F238E27FC236}">
              <a16:creationId xmlns:a16="http://schemas.microsoft.com/office/drawing/2014/main" id="{8EDB8EB6-FB27-4B56-BA7C-5C93CFBFB4FB}"/>
            </a:ext>
          </a:extLst>
        </xdr:cNvPr>
        <xdr:cNvSpPr/>
      </xdr:nvSpPr>
      <xdr:spPr>
        <a:xfrm>
          <a:off x="1011621" y="420998431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14300" cy="209550"/>
    <xdr:sp macro="" textlink="">
      <xdr:nvSpPr>
        <xdr:cNvPr id="5047" name="Shape 8" descr="*">
          <a:extLst>
            <a:ext uri="{FF2B5EF4-FFF2-40B4-BE49-F238E27FC236}">
              <a16:creationId xmlns:a16="http://schemas.microsoft.com/office/drawing/2014/main" id="{142DB335-853D-4360-B3A4-D8153B92D199}"/>
            </a:ext>
          </a:extLst>
        </xdr:cNvPr>
        <xdr:cNvSpPr/>
      </xdr:nvSpPr>
      <xdr:spPr>
        <a:xfrm>
          <a:off x="1011621" y="420998431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14300" cy="209550"/>
    <xdr:sp macro="" textlink="">
      <xdr:nvSpPr>
        <xdr:cNvPr id="5048" name="Shape 8" descr="*">
          <a:extLst>
            <a:ext uri="{FF2B5EF4-FFF2-40B4-BE49-F238E27FC236}">
              <a16:creationId xmlns:a16="http://schemas.microsoft.com/office/drawing/2014/main" id="{A722C126-2A3D-428D-8855-33C43A43FA95}"/>
            </a:ext>
          </a:extLst>
        </xdr:cNvPr>
        <xdr:cNvSpPr/>
      </xdr:nvSpPr>
      <xdr:spPr>
        <a:xfrm>
          <a:off x="1011621" y="420998431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14300" cy="209550"/>
    <xdr:sp macro="" textlink="">
      <xdr:nvSpPr>
        <xdr:cNvPr id="5049" name="Shape 8" descr="*">
          <a:extLst>
            <a:ext uri="{FF2B5EF4-FFF2-40B4-BE49-F238E27FC236}">
              <a16:creationId xmlns:a16="http://schemas.microsoft.com/office/drawing/2014/main" id="{DEB096AD-B348-4093-A237-D1EBBCB3AFE3}"/>
            </a:ext>
          </a:extLst>
        </xdr:cNvPr>
        <xdr:cNvSpPr/>
      </xdr:nvSpPr>
      <xdr:spPr>
        <a:xfrm>
          <a:off x="1011621" y="420998431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9550"/>
    <xdr:sp macro="" textlink="">
      <xdr:nvSpPr>
        <xdr:cNvPr id="5050" name="Shape 7" descr="*">
          <a:extLst>
            <a:ext uri="{FF2B5EF4-FFF2-40B4-BE49-F238E27FC236}">
              <a16:creationId xmlns:a16="http://schemas.microsoft.com/office/drawing/2014/main" id="{04EF4DD2-D20E-402A-AEE6-3261F2E9795E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9550"/>
    <xdr:sp macro="" textlink="">
      <xdr:nvSpPr>
        <xdr:cNvPr id="5051" name="Shape 7" descr="*">
          <a:extLst>
            <a:ext uri="{FF2B5EF4-FFF2-40B4-BE49-F238E27FC236}">
              <a16:creationId xmlns:a16="http://schemas.microsoft.com/office/drawing/2014/main" id="{88D219C1-A38C-4E1C-B66A-2EEC8E77DF9F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9550"/>
    <xdr:sp macro="" textlink="">
      <xdr:nvSpPr>
        <xdr:cNvPr id="5052" name="Shape 7" descr="*">
          <a:extLst>
            <a:ext uri="{FF2B5EF4-FFF2-40B4-BE49-F238E27FC236}">
              <a16:creationId xmlns:a16="http://schemas.microsoft.com/office/drawing/2014/main" id="{5AED2FDB-0943-46AE-9238-BCFECF44EC24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9550"/>
    <xdr:sp macro="" textlink="">
      <xdr:nvSpPr>
        <xdr:cNvPr id="5053" name="Shape 7" descr="*">
          <a:extLst>
            <a:ext uri="{FF2B5EF4-FFF2-40B4-BE49-F238E27FC236}">
              <a16:creationId xmlns:a16="http://schemas.microsoft.com/office/drawing/2014/main" id="{136B2EB5-05B1-4971-AED3-EC056D6E545F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14300" cy="209550"/>
    <xdr:sp macro="" textlink="">
      <xdr:nvSpPr>
        <xdr:cNvPr id="5054" name="Shape 8" descr="*">
          <a:extLst>
            <a:ext uri="{FF2B5EF4-FFF2-40B4-BE49-F238E27FC236}">
              <a16:creationId xmlns:a16="http://schemas.microsoft.com/office/drawing/2014/main" id="{8C24030F-0766-4A93-9E94-586297667765}"/>
            </a:ext>
          </a:extLst>
        </xdr:cNvPr>
        <xdr:cNvSpPr/>
      </xdr:nvSpPr>
      <xdr:spPr>
        <a:xfrm>
          <a:off x="1011621" y="420998431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14300" cy="209550"/>
    <xdr:sp macro="" textlink="">
      <xdr:nvSpPr>
        <xdr:cNvPr id="5055" name="Shape 8" descr="*">
          <a:extLst>
            <a:ext uri="{FF2B5EF4-FFF2-40B4-BE49-F238E27FC236}">
              <a16:creationId xmlns:a16="http://schemas.microsoft.com/office/drawing/2014/main" id="{4F9B536C-43B8-4614-858C-C4070E96C0CD}"/>
            </a:ext>
          </a:extLst>
        </xdr:cNvPr>
        <xdr:cNvSpPr/>
      </xdr:nvSpPr>
      <xdr:spPr>
        <a:xfrm>
          <a:off x="1011621" y="420998431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14300" cy="209550"/>
    <xdr:sp macro="" textlink="">
      <xdr:nvSpPr>
        <xdr:cNvPr id="5056" name="Shape 8" descr="*">
          <a:extLst>
            <a:ext uri="{FF2B5EF4-FFF2-40B4-BE49-F238E27FC236}">
              <a16:creationId xmlns:a16="http://schemas.microsoft.com/office/drawing/2014/main" id="{51425376-F681-4071-9A1B-CAD80F986088}"/>
            </a:ext>
          </a:extLst>
        </xdr:cNvPr>
        <xdr:cNvSpPr/>
      </xdr:nvSpPr>
      <xdr:spPr>
        <a:xfrm>
          <a:off x="1011621" y="420998431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14300" cy="209550"/>
    <xdr:sp macro="" textlink="">
      <xdr:nvSpPr>
        <xdr:cNvPr id="5057" name="Shape 8" descr="*">
          <a:extLst>
            <a:ext uri="{FF2B5EF4-FFF2-40B4-BE49-F238E27FC236}">
              <a16:creationId xmlns:a16="http://schemas.microsoft.com/office/drawing/2014/main" id="{413BA47D-819C-4790-A4AF-3E81BB0E01E8}"/>
            </a:ext>
          </a:extLst>
        </xdr:cNvPr>
        <xdr:cNvSpPr/>
      </xdr:nvSpPr>
      <xdr:spPr>
        <a:xfrm>
          <a:off x="1011621" y="420998431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9550"/>
    <xdr:sp macro="" textlink="">
      <xdr:nvSpPr>
        <xdr:cNvPr id="5058" name="Shape 7" descr="*">
          <a:extLst>
            <a:ext uri="{FF2B5EF4-FFF2-40B4-BE49-F238E27FC236}">
              <a16:creationId xmlns:a16="http://schemas.microsoft.com/office/drawing/2014/main" id="{EAFA6765-A4E4-4C57-8381-C1E97F8D125C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9550"/>
    <xdr:sp macro="" textlink="">
      <xdr:nvSpPr>
        <xdr:cNvPr id="5059" name="Shape 7" descr="*">
          <a:extLst>
            <a:ext uri="{FF2B5EF4-FFF2-40B4-BE49-F238E27FC236}">
              <a16:creationId xmlns:a16="http://schemas.microsoft.com/office/drawing/2014/main" id="{F275A3E5-B4F1-4433-96D2-984A797BDC37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9550"/>
    <xdr:sp macro="" textlink="">
      <xdr:nvSpPr>
        <xdr:cNvPr id="5060" name="Shape 7" descr="*">
          <a:extLst>
            <a:ext uri="{FF2B5EF4-FFF2-40B4-BE49-F238E27FC236}">
              <a16:creationId xmlns:a16="http://schemas.microsoft.com/office/drawing/2014/main" id="{C25F912E-128B-47DB-9E5F-93B3DFC17CA8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9550"/>
    <xdr:sp macro="" textlink="">
      <xdr:nvSpPr>
        <xdr:cNvPr id="5061" name="Shape 7" descr="*">
          <a:extLst>
            <a:ext uri="{FF2B5EF4-FFF2-40B4-BE49-F238E27FC236}">
              <a16:creationId xmlns:a16="http://schemas.microsoft.com/office/drawing/2014/main" id="{B7279D22-A1EF-4239-ADD6-26EF4D7C403C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14300" cy="209550"/>
    <xdr:sp macro="" textlink="">
      <xdr:nvSpPr>
        <xdr:cNvPr id="5062" name="Shape 8" descr="*">
          <a:extLst>
            <a:ext uri="{FF2B5EF4-FFF2-40B4-BE49-F238E27FC236}">
              <a16:creationId xmlns:a16="http://schemas.microsoft.com/office/drawing/2014/main" id="{E572E407-EDE6-4F66-A66C-5159B59E693C}"/>
            </a:ext>
          </a:extLst>
        </xdr:cNvPr>
        <xdr:cNvSpPr/>
      </xdr:nvSpPr>
      <xdr:spPr>
        <a:xfrm>
          <a:off x="1011621" y="420998431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14300" cy="209550"/>
    <xdr:sp macro="" textlink="">
      <xdr:nvSpPr>
        <xdr:cNvPr id="5063" name="Shape 8" descr="*">
          <a:extLst>
            <a:ext uri="{FF2B5EF4-FFF2-40B4-BE49-F238E27FC236}">
              <a16:creationId xmlns:a16="http://schemas.microsoft.com/office/drawing/2014/main" id="{F1D9C567-F0B4-451E-80B7-A9C9A9AFC812}"/>
            </a:ext>
          </a:extLst>
        </xdr:cNvPr>
        <xdr:cNvSpPr/>
      </xdr:nvSpPr>
      <xdr:spPr>
        <a:xfrm>
          <a:off x="1011621" y="420998431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14300" cy="209550"/>
    <xdr:sp macro="" textlink="">
      <xdr:nvSpPr>
        <xdr:cNvPr id="5064" name="Shape 8" descr="*">
          <a:extLst>
            <a:ext uri="{FF2B5EF4-FFF2-40B4-BE49-F238E27FC236}">
              <a16:creationId xmlns:a16="http://schemas.microsoft.com/office/drawing/2014/main" id="{6AF5DC6B-189D-4A9B-8C28-2B4C1D64D4F9}"/>
            </a:ext>
          </a:extLst>
        </xdr:cNvPr>
        <xdr:cNvSpPr/>
      </xdr:nvSpPr>
      <xdr:spPr>
        <a:xfrm>
          <a:off x="1011621" y="420998431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14300" cy="209550"/>
    <xdr:sp macro="" textlink="">
      <xdr:nvSpPr>
        <xdr:cNvPr id="5065" name="Shape 8" descr="*">
          <a:extLst>
            <a:ext uri="{FF2B5EF4-FFF2-40B4-BE49-F238E27FC236}">
              <a16:creationId xmlns:a16="http://schemas.microsoft.com/office/drawing/2014/main" id="{A7613CC4-530C-4220-B025-60E56E92DF60}"/>
            </a:ext>
          </a:extLst>
        </xdr:cNvPr>
        <xdr:cNvSpPr/>
      </xdr:nvSpPr>
      <xdr:spPr>
        <a:xfrm>
          <a:off x="1011621" y="420998431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9550"/>
    <xdr:sp macro="" textlink="">
      <xdr:nvSpPr>
        <xdr:cNvPr id="5066" name="Shape 7" descr="*">
          <a:extLst>
            <a:ext uri="{FF2B5EF4-FFF2-40B4-BE49-F238E27FC236}">
              <a16:creationId xmlns:a16="http://schemas.microsoft.com/office/drawing/2014/main" id="{E7FDE31D-D458-41B3-8BCE-5E17B82A9039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9550"/>
    <xdr:sp macro="" textlink="">
      <xdr:nvSpPr>
        <xdr:cNvPr id="5067" name="Shape 7" descr="*">
          <a:extLst>
            <a:ext uri="{FF2B5EF4-FFF2-40B4-BE49-F238E27FC236}">
              <a16:creationId xmlns:a16="http://schemas.microsoft.com/office/drawing/2014/main" id="{7B3BD19D-B5B6-42E3-88F4-42215B0B577D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9550"/>
    <xdr:sp macro="" textlink="">
      <xdr:nvSpPr>
        <xdr:cNvPr id="5068" name="Shape 7" descr="*">
          <a:extLst>
            <a:ext uri="{FF2B5EF4-FFF2-40B4-BE49-F238E27FC236}">
              <a16:creationId xmlns:a16="http://schemas.microsoft.com/office/drawing/2014/main" id="{2B9C8F57-992A-4AF8-8E73-3AA4A2D7C0F3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9550"/>
    <xdr:sp macro="" textlink="">
      <xdr:nvSpPr>
        <xdr:cNvPr id="5069" name="Shape 7" descr="*">
          <a:extLst>
            <a:ext uri="{FF2B5EF4-FFF2-40B4-BE49-F238E27FC236}">
              <a16:creationId xmlns:a16="http://schemas.microsoft.com/office/drawing/2014/main" id="{5FE0DC20-3A2E-4ED7-BA4B-37A1A2928B5D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14300" cy="209550"/>
    <xdr:sp macro="" textlink="">
      <xdr:nvSpPr>
        <xdr:cNvPr id="5070" name="Shape 8" descr="*">
          <a:extLst>
            <a:ext uri="{FF2B5EF4-FFF2-40B4-BE49-F238E27FC236}">
              <a16:creationId xmlns:a16="http://schemas.microsoft.com/office/drawing/2014/main" id="{6B283F5C-7A88-45A9-8F90-FE5E19ADD632}"/>
            </a:ext>
          </a:extLst>
        </xdr:cNvPr>
        <xdr:cNvSpPr/>
      </xdr:nvSpPr>
      <xdr:spPr>
        <a:xfrm>
          <a:off x="1011621" y="420998431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14300" cy="209550"/>
    <xdr:sp macro="" textlink="">
      <xdr:nvSpPr>
        <xdr:cNvPr id="5071" name="Shape 8" descr="*">
          <a:extLst>
            <a:ext uri="{FF2B5EF4-FFF2-40B4-BE49-F238E27FC236}">
              <a16:creationId xmlns:a16="http://schemas.microsoft.com/office/drawing/2014/main" id="{FE5918A6-D704-4F4A-84DA-9F0B1241E4C0}"/>
            </a:ext>
          </a:extLst>
        </xdr:cNvPr>
        <xdr:cNvSpPr/>
      </xdr:nvSpPr>
      <xdr:spPr>
        <a:xfrm>
          <a:off x="1011621" y="420998431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14300" cy="209550"/>
    <xdr:sp macro="" textlink="">
      <xdr:nvSpPr>
        <xdr:cNvPr id="5072" name="Shape 8" descr="*">
          <a:extLst>
            <a:ext uri="{FF2B5EF4-FFF2-40B4-BE49-F238E27FC236}">
              <a16:creationId xmlns:a16="http://schemas.microsoft.com/office/drawing/2014/main" id="{C3A6B2E6-FE53-4F3D-994E-8A5052CB66D9}"/>
            </a:ext>
          </a:extLst>
        </xdr:cNvPr>
        <xdr:cNvSpPr/>
      </xdr:nvSpPr>
      <xdr:spPr>
        <a:xfrm>
          <a:off x="1011621" y="420998431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14300" cy="209550"/>
    <xdr:sp macro="" textlink="">
      <xdr:nvSpPr>
        <xdr:cNvPr id="5073" name="Shape 8" descr="*">
          <a:extLst>
            <a:ext uri="{FF2B5EF4-FFF2-40B4-BE49-F238E27FC236}">
              <a16:creationId xmlns:a16="http://schemas.microsoft.com/office/drawing/2014/main" id="{36636D96-72AF-4CD2-BDE9-C1E16D5B5B7D}"/>
            </a:ext>
          </a:extLst>
        </xdr:cNvPr>
        <xdr:cNvSpPr/>
      </xdr:nvSpPr>
      <xdr:spPr>
        <a:xfrm>
          <a:off x="1011621" y="420998431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9550"/>
    <xdr:sp macro="" textlink="">
      <xdr:nvSpPr>
        <xdr:cNvPr id="5074" name="Shape 7" descr="*">
          <a:extLst>
            <a:ext uri="{FF2B5EF4-FFF2-40B4-BE49-F238E27FC236}">
              <a16:creationId xmlns:a16="http://schemas.microsoft.com/office/drawing/2014/main" id="{F08C751D-D2F3-494C-B297-FBB41902554A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9550"/>
    <xdr:sp macro="" textlink="">
      <xdr:nvSpPr>
        <xdr:cNvPr id="5075" name="Shape 7" descr="*">
          <a:extLst>
            <a:ext uri="{FF2B5EF4-FFF2-40B4-BE49-F238E27FC236}">
              <a16:creationId xmlns:a16="http://schemas.microsoft.com/office/drawing/2014/main" id="{070711B9-CCD4-4A10-B9F2-C9EC8592DD08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9550"/>
    <xdr:sp macro="" textlink="">
      <xdr:nvSpPr>
        <xdr:cNvPr id="5076" name="Shape 7" descr="*">
          <a:extLst>
            <a:ext uri="{FF2B5EF4-FFF2-40B4-BE49-F238E27FC236}">
              <a16:creationId xmlns:a16="http://schemas.microsoft.com/office/drawing/2014/main" id="{659DEA2C-79AB-4DB9-873A-2D1C9B6372AE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9550"/>
    <xdr:sp macro="" textlink="">
      <xdr:nvSpPr>
        <xdr:cNvPr id="5077" name="Shape 7" descr="*">
          <a:extLst>
            <a:ext uri="{FF2B5EF4-FFF2-40B4-BE49-F238E27FC236}">
              <a16:creationId xmlns:a16="http://schemas.microsoft.com/office/drawing/2014/main" id="{79BB0A1A-8537-44D9-8209-913807701F3C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14300" cy="209550"/>
    <xdr:sp macro="" textlink="">
      <xdr:nvSpPr>
        <xdr:cNvPr id="5078" name="Shape 8" descr="*">
          <a:extLst>
            <a:ext uri="{FF2B5EF4-FFF2-40B4-BE49-F238E27FC236}">
              <a16:creationId xmlns:a16="http://schemas.microsoft.com/office/drawing/2014/main" id="{A1ACCF73-FECE-4B8F-8000-29F2FF851351}"/>
            </a:ext>
          </a:extLst>
        </xdr:cNvPr>
        <xdr:cNvSpPr/>
      </xdr:nvSpPr>
      <xdr:spPr>
        <a:xfrm>
          <a:off x="1011621" y="420998431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14300" cy="209550"/>
    <xdr:sp macro="" textlink="">
      <xdr:nvSpPr>
        <xdr:cNvPr id="5079" name="Shape 8" descr="*">
          <a:extLst>
            <a:ext uri="{FF2B5EF4-FFF2-40B4-BE49-F238E27FC236}">
              <a16:creationId xmlns:a16="http://schemas.microsoft.com/office/drawing/2014/main" id="{5DAB62BD-6903-4055-B4E3-FC654F97BFBF}"/>
            </a:ext>
          </a:extLst>
        </xdr:cNvPr>
        <xdr:cNvSpPr/>
      </xdr:nvSpPr>
      <xdr:spPr>
        <a:xfrm>
          <a:off x="1011621" y="420998431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14300" cy="209550"/>
    <xdr:sp macro="" textlink="">
      <xdr:nvSpPr>
        <xdr:cNvPr id="5080" name="Shape 8" descr="*">
          <a:extLst>
            <a:ext uri="{FF2B5EF4-FFF2-40B4-BE49-F238E27FC236}">
              <a16:creationId xmlns:a16="http://schemas.microsoft.com/office/drawing/2014/main" id="{5BF3CA76-3771-48BA-B48B-2F30C7E62CC9}"/>
            </a:ext>
          </a:extLst>
        </xdr:cNvPr>
        <xdr:cNvSpPr/>
      </xdr:nvSpPr>
      <xdr:spPr>
        <a:xfrm>
          <a:off x="1011621" y="420998431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14300" cy="209550"/>
    <xdr:sp macro="" textlink="">
      <xdr:nvSpPr>
        <xdr:cNvPr id="5081" name="Shape 8" descr="*">
          <a:extLst>
            <a:ext uri="{FF2B5EF4-FFF2-40B4-BE49-F238E27FC236}">
              <a16:creationId xmlns:a16="http://schemas.microsoft.com/office/drawing/2014/main" id="{7B0D025E-70E1-4DDE-BD94-0B6DF4114092}"/>
            </a:ext>
          </a:extLst>
        </xdr:cNvPr>
        <xdr:cNvSpPr/>
      </xdr:nvSpPr>
      <xdr:spPr>
        <a:xfrm>
          <a:off x="1011621" y="420998431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9550"/>
    <xdr:sp macro="" textlink="">
      <xdr:nvSpPr>
        <xdr:cNvPr id="5082" name="Shape 7" descr="*">
          <a:extLst>
            <a:ext uri="{FF2B5EF4-FFF2-40B4-BE49-F238E27FC236}">
              <a16:creationId xmlns:a16="http://schemas.microsoft.com/office/drawing/2014/main" id="{D9B74C48-E2A8-4A6F-B61F-0CB6DC18EFFE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9550"/>
    <xdr:sp macro="" textlink="">
      <xdr:nvSpPr>
        <xdr:cNvPr id="5083" name="Shape 7" descr="*">
          <a:extLst>
            <a:ext uri="{FF2B5EF4-FFF2-40B4-BE49-F238E27FC236}">
              <a16:creationId xmlns:a16="http://schemas.microsoft.com/office/drawing/2014/main" id="{95F583A2-223E-4B5E-9144-A4023B61DABC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9550"/>
    <xdr:sp macro="" textlink="">
      <xdr:nvSpPr>
        <xdr:cNvPr id="5084" name="Shape 7" descr="*">
          <a:extLst>
            <a:ext uri="{FF2B5EF4-FFF2-40B4-BE49-F238E27FC236}">
              <a16:creationId xmlns:a16="http://schemas.microsoft.com/office/drawing/2014/main" id="{7F5288BE-0F4D-4785-9C85-E8947D2A86CE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9550"/>
    <xdr:sp macro="" textlink="">
      <xdr:nvSpPr>
        <xdr:cNvPr id="5085" name="Shape 7" descr="*">
          <a:extLst>
            <a:ext uri="{FF2B5EF4-FFF2-40B4-BE49-F238E27FC236}">
              <a16:creationId xmlns:a16="http://schemas.microsoft.com/office/drawing/2014/main" id="{F17DBD0E-86AA-4130-93D6-ED81003FFB4C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14300" cy="209550"/>
    <xdr:sp macro="" textlink="">
      <xdr:nvSpPr>
        <xdr:cNvPr id="5086" name="Shape 8" descr="*">
          <a:extLst>
            <a:ext uri="{FF2B5EF4-FFF2-40B4-BE49-F238E27FC236}">
              <a16:creationId xmlns:a16="http://schemas.microsoft.com/office/drawing/2014/main" id="{1AFD10F5-F2CC-44FB-9D17-080A0EDD199C}"/>
            </a:ext>
          </a:extLst>
        </xdr:cNvPr>
        <xdr:cNvSpPr/>
      </xdr:nvSpPr>
      <xdr:spPr>
        <a:xfrm>
          <a:off x="1011621" y="420998431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14300" cy="209550"/>
    <xdr:sp macro="" textlink="">
      <xdr:nvSpPr>
        <xdr:cNvPr id="5087" name="Shape 8" descr="*">
          <a:extLst>
            <a:ext uri="{FF2B5EF4-FFF2-40B4-BE49-F238E27FC236}">
              <a16:creationId xmlns:a16="http://schemas.microsoft.com/office/drawing/2014/main" id="{9D4A3E04-762B-40BF-937E-3E6D375B3DB9}"/>
            </a:ext>
          </a:extLst>
        </xdr:cNvPr>
        <xdr:cNvSpPr/>
      </xdr:nvSpPr>
      <xdr:spPr>
        <a:xfrm>
          <a:off x="1011621" y="420998431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14300" cy="209550"/>
    <xdr:sp macro="" textlink="">
      <xdr:nvSpPr>
        <xdr:cNvPr id="5088" name="Shape 8" descr="*">
          <a:extLst>
            <a:ext uri="{FF2B5EF4-FFF2-40B4-BE49-F238E27FC236}">
              <a16:creationId xmlns:a16="http://schemas.microsoft.com/office/drawing/2014/main" id="{2AE0A498-B566-49C0-9105-7F53575EF871}"/>
            </a:ext>
          </a:extLst>
        </xdr:cNvPr>
        <xdr:cNvSpPr/>
      </xdr:nvSpPr>
      <xdr:spPr>
        <a:xfrm>
          <a:off x="1011621" y="420998431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14300" cy="209550"/>
    <xdr:sp macro="" textlink="">
      <xdr:nvSpPr>
        <xdr:cNvPr id="5089" name="Shape 8" descr="*">
          <a:extLst>
            <a:ext uri="{FF2B5EF4-FFF2-40B4-BE49-F238E27FC236}">
              <a16:creationId xmlns:a16="http://schemas.microsoft.com/office/drawing/2014/main" id="{849C59E7-551A-44BD-BDF4-64AD926B88B8}"/>
            </a:ext>
          </a:extLst>
        </xdr:cNvPr>
        <xdr:cNvSpPr/>
      </xdr:nvSpPr>
      <xdr:spPr>
        <a:xfrm>
          <a:off x="1011621" y="420998431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Relationship Id="rId3" Target="../drawings/vmlDrawing1.vml" Type="http://schemas.openxmlformats.org/officeDocument/2006/relationships/vmlDrawing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103"/>
  <sheetViews>
    <sheetView tabSelected="1" view="pageBreakPreview" zoomScaleNormal="100" zoomScaleSheetLayoutView="100" workbookViewId="0">
      <selection activeCell="D1" sqref="D1:F5"/>
    </sheetView>
  </sheetViews>
  <sheetFormatPr defaultColWidth="22.109375" defaultRowHeight="14.4" x14ac:dyDescent="0.3"/>
  <cols>
    <col min="1" max="1" width="15.109375" style="8" customWidth="1"/>
    <col min="2" max="2" width="24.6640625" style="8" customWidth="1"/>
    <col min="3" max="3" width="9.6640625" style="8" customWidth="1"/>
    <col min="4" max="4" width="14.44140625" style="8" customWidth="1"/>
    <col min="5" max="5" width="15.109375" style="8" customWidth="1"/>
    <col min="6" max="6" width="15.33203125" style="8" customWidth="1"/>
    <col min="7" max="16384" width="22.109375" style="8"/>
  </cols>
  <sheetData>
    <row r="1" spans="1:7" x14ac:dyDescent="0.3">
      <c r="A1" s="39" t="s">
        <v>0</v>
      </c>
      <c r="B1" s="40"/>
      <c r="C1" s="41"/>
      <c r="D1" s="48"/>
      <c r="E1" s="49"/>
      <c r="F1" s="50"/>
      <c r="G1" s="1" t="s">
        <v>1</v>
      </c>
    </row>
    <row r="2" spans="1:7" ht="27.75" customHeight="1" x14ac:dyDescent="0.3">
      <c r="A2" s="42"/>
      <c r="B2" s="43"/>
      <c r="C2" s="44"/>
      <c r="D2" s="48"/>
      <c r="E2" s="49"/>
      <c r="F2" s="50"/>
      <c r="G2" s="54" t="s">
        <v>2</v>
      </c>
    </row>
    <row r="3" spans="1:7" ht="30" customHeight="1" x14ac:dyDescent="0.3">
      <c r="A3" s="42"/>
      <c r="B3" s="43"/>
      <c r="C3" s="44"/>
      <c r="D3" s="48"/>
      <c r="E3" s="49"/>
      <c r="F3" s="50"/>
      <c r="G3" s="55"/>
    </row>
    <row r="4" spans="1:7" x14ac:dyDescent="0.3">
      <c r="A4" s="42"/>
      <c r="B4" s="43"/>
      <c r="C4" s="44"/>
      <c r="D4" s="48"/>
      <c r="E4" s="49"/>
      <c r="F4" s="50"/>
      <c r="G4" s="55"/>
    </row>
    <row r="5" spans="1:7" ht="27.75" customHeight="1" x14ac:dyDescent="0.3">
      <c r="A5" s="45"/>
      <c r="B5" s="46"/>
      <c r="C5" s="47"/>
      <c r="D5" s="51"/>
      <c r="E5" s="52"/>
      <c r="F5" s="53"/>
      <c r="G5" s="56"/>
    </row>
    <row r="6" spans="1:7" x14ac:dyDescent="0.3">
      <c r="A6" s="57" t="s">
        <v>3</v>
      </c>
      <c r="B6" s="57"/>
      <c r="C6" s="57"/>
      <c r="D6" s="57"/>
      <c r="E6" s="57"/>
      <c r="F6" s="57"/>
      <c r="G6" s="57"/>
    </row>
    <row r="7" spans="1:7" x14ac:dyDescent="0.3">
      <c r="A7" s="57" t="s">
        <v>4</v>
      </c>
      <c r="B7" s="57"/>
      <c r="C7" s="57"/>
      <c r="D7" s="57"/>
      <c r="E7" s="57"/>
      <c r="F7" s="57"/>
      <c r="G7" s="57"/>
    </row>
    <row r="8" spans="1:7" x14ac:dyDescent="0.3">
      <c r="A8" s="36" t="s">
        <v>5</v>
      </c>
      <c r="B8" s="38"/>
      <c r="C8" s="60" t="s">
        <v>6</v>
      </c>
      <c r="D8" s="60" t="s">
        <v>7</v>
      </c>
      <c r="E8" s="60" t="s">
        <v>8</v>
      </c>
      <c r="F8" s="60" t="s">
        <v>9</v>
      </c>
      <c r="G8" s="58" t="s">
        <v>10</v>
      </c>
    </row>
    <row r="9" spans="1:7" ht="66" x14ac:dyDescent="0.3">
      <c r="A9" s="1" t="s">
        <v>11</v>
      </c>
      <c r="B9" s="9" t="s">
        <v>12</v>
      </c>
      <c r="C9" s="61"/>
      <c r="D9" s="61"/>
      <c r="E9" s="61"/>
      <c r="F9" s="61"/>
      <c r="G9" s="59"/>
    </row>
    <row r="10" spans="1:7" x14ac:dyDescent="0.3">
      <c r="A10" s="2">
        <v>1</v>
      </c>
      <c r="B10" s="9">
        <v>2</v>
      </c>
      <c r="C10" s="2">
        <v>3</v>
      </c>
      <c r="D10" s="2">
        <v>4</v>
      </c>
      <c r="E10" s="10">
        <v>5</v>
      </c>
      <c r="F10" s="11">
        <v>6</v>
      </c>
      <c r="G10" s="12">
        <v>7</v>
      </c>
    </row>
    <row r="11" spans="1:7" x14ac:dyDescent="0.3">
      <c r="A11" s="36" t="s">
        <v>13</v>
      </c>
      <c r="B11" s="37"/>
      <c r="C11" s="37"/>
      <c r="D11" s="37"/>
      <c r="E11" s="37"/>
      <c r="F11" s="37"/>
      <c r="G11" s="38"/>
    </row>
    <row r="12" spans="1:7" x14ac:dyDescent="0.3">
      <c r="A12" s="3">
        <v>9134210</v>
      </c>
      <c r="B12" s="13" t="s">
        <v>14</v>
      </c>
      <c r="C12" s="3" t="s">
        <v>15</v>
      </c>
      <c r="D12" s="4" t="s">
        <v>16</v>
      </c>
      <c r="E12" s="10">
        <v>0</v>
      </c>
      <c r="F12" s="10">
        <v>20000</v>
      </c>
      <c r="G12" s="14">
        <f>+F12*E12</f>
        <v>0</v>
      </c>
    </row>
    <row r="13" spans="1:7" x14ac:dyDescent="0.3">
      <c r="A13" s="3" t="s">
        <v>17</v>
      </c>
      <c r="B13" s="15" t="s">
        <v>18</v>
      </c>
      <c r="C13" s="3" t="s">
        <v>19</v>
      </c>
      <c r="D13" s="4" t="s">
        <v>20</v>
      </c>
      <c r="E13" s="10">
        <v>520</v>
      </c>
      <c r="F13" s="10">
        <v>1000</v>
      </c>
      <c r="G13" s="14">
        <f>+F13*E13</f>
        <v>520000</v>
      </c>
    </row>
    <row r="14" spans="1:7" x14ac:dyDescent="0.3">
      <c r="A14" s="3" t="s">
        <v>21</v>
      </c>
      <c r="B14" s="15" t="s">
        <v>22</v>
      </c>
      <c r="C14" s="3" t="s">
        <v>19</v>
      </c>
      <c r="D14" s="4" t="s">
        <v>20</v>
      </c>
      <c r="E14" s="10">
        <v>780</v>
      </c>
      <c r="F14" s="10">
        <v>615</v>
      </c>
      <c r="G14" s="14">
        <f>+F14*E14</f>
        <v>479700</v>
      </c>
    </row>
    <row r="15" spans="1:7" x14ac:dyDescent="0.3">
      <c r="A15" s="4" t="s">
        <v>23</v>
      </c>
      <c r="B15" s="15" t="s">
        <v>22</v>
      </c>
      <c r="C15" s="3" t="s">
        <v>15</v>
      </c>
      <c r="D15" s="4" t="s">
        <v>20</v>
      </c>
      <c r="E15" s="10">
        <v>0</v>
      </c>
      <c r="F15" s="10">
        <v>2000</v>
      </c>
      <c r="G15" s="14">
        <f>+F15*E15</f>
        <v>0</v>
      </c>
    </row>
    <row r="16" spans="1:7" x14ac:dyDescent="0.3">
      <c r="A16" s="4" t="s">
        <v>3217</v>
      </c>
      <c r="B16" s="15" t="s">
        <v>22</v>
      </c>
      <c r="C16" s="3" t="s">
        <v>15</v>
      </c>
      <c r="D16" s="4" t="s">
        <v>20</v>
      </c>
      <c r="E16" s="10">
        <v>800</v>
      </c>
      <c r="F16" s="10">
        <v>2000</v>
      </c>
      <c r="G16" s="14">
        <f>+F16*E16</f>
        <v>1600000</v>
      </c>
    </row>
    <row r="17" spans="1:7" x14ac:dyDescent="0.3">
      <c r="A17" s="36" t="s">
        <v>24</v>
      </c>
      <c r="B17" s="37"/>
      <c r="C17" s="37"/>
      <c r="D17" s="37"/>
      <c r="E17" s="37"/>
      <c r="F17" s="37"/>
      <c r="G17" s="38"/>
    </row>
    <row r="18" spans="1:7" x14ac:dyDescent="0.3">
      <c r="A18" s="3" t="s">
        <v>25</v>
      </c>
      <c r="B18" s="15" t="s">
        <v>26</v>
      </c>
      <c r="C18" s="3" t="s">
        <v>15</v>
      </c>
      <c r="D18" s="4" t="s">
        <v>16</v>
      </c>
      <c r="E18" s="7">
        <v>96.3</v>
      </c>
      <c r="F18" s="3">
        <v>2000</v>
      </c>
      <c r="G18" s="16">
        <f>+E18*F18/1000</f>
        <v>192.6</v>
      </c>
    </row>
    <row r="19" spans="1:7" x14ac:dyDescent="0.3">
      <c r="A19" s="3" t="s">
        <v>27</v>
      </c>
      <c r="B19" s="15" t="s">
        <v>28</v>
      </c>
      <c r="C19" s="3" t="s">
        <v>15</v>
      </c>
      <c r="D19" s="4" t="s">
        <v>16</v>
      </c>
      <c r="E19" s="7">
        <v>960</v>
      </c>
      <c r="F19" s="3">
        <v>2000</v>
      </c>
      <c r="G19" s="16">
        <f t="shared" ref="G19:G82" si="0">+E19*F19/1000</f>
        <v>1920</v>
      </c>
    </row>
    <row r="20" spans="1:7" x14ac:dyDescent="0.3">
      <c r="A20" s="3" t="s">
        <v>29</v>
      </c>
      <c r="B20" s="15" t="s">
        <v>30</v>
      </c>
      <c r="C20" s="3" t="s">
        <v>15</v>
      </c>
      <c r="D20" s="4" t="s">
        <v>16</v>
      </c>
      <c r="E20" s="7">
        <v>26050</v>
      </c>
      <c r="F20" s="3">
        <v>100</v>
      </c>
      <c r="G20" s="16">
        <f t="shared" si="0"/>
        <v>2605</v>
      </c>
    </row>
    <row r="21" spans="1:7" x14ac:dyDescent="0.3">
      <c r="A21" s="3" t="s">
        <v>31</v>
      </c>
      <c r="B21" s="15" t="s">
        <v>32</v>
      </c>
      <c r="C21" s="3" t="s">
        <v>15</v>
      </c>
      <c r="D21" s="4" t="s">
        <v>16</v>
      </c>
      <c r="E21" s="7">
        <v>7.8</v>
      </c>
      <c r="F21" s="3">
        <v>25000</v>
      </c>
      <c r="G21" s="16">
        <f t="shared" si="0"/>
        <v>195</v>
      </c>
    </row>
    <row r="22" spans="1:7" x14ac:dyDescent="0.3">
      <c r="A22" s="3" t="s">
        <v>33</v>
      </c>
      <c r="B22" s="15" t="s">
        <v>34</v>
      </c>
      <c r="C22" s="3" t="s">
        <v>15</v>
      </c>
      <c r="D22" s="4" t="s">
        <v>16</v>
      </c>
      <c r="E22" s="7">
        <v>880</v>
      </c>
      <c r="F22" s="3">
        <v>1000</v>
      </c>
      <c r="G22" s="16">
        <f t="shared" si="0"/>
        <v>880</v>
      </c>
    </row>
    <row r="23" spans="1:7" x14ac:dyDescent="0.3">
      <c r="A23" s="3" t="s">
        <v>35</v>
      </c>
      <c r="B23" s="15" t="s">
        <v>36</v>
      </c>
      <c r="C23" s="3" t="s">
        <v>15</v>
      </c>
      <c r="D23" s="4" t="s">
        <v>16</v>
      </c>
      <c r="E23" s="7">
        <v>786</v>
      </c>
      <c r="F23" s="3">
        <v>600</v>
      </c>
      <c r="G23" s="16">
        <f t="shared" si="0"/>
        <v>471.6</v>
      </c>
    </row>
    <row r="24" spans="1:7" x14ac:dyDescent="0.3">
      <c r="A24" s="3" t="s">
        <v>37</v>
      </c>
      <c r="B24" s="15" t="s">
        <v>38</v>
      </c>
      <c r="C24" s="3" t="s">
        <v>15</v>
      </c>
      <c r="D24" s="4" t="s">
        <v>16</v>
      </c>
      <c r="E24" s="7">
        <v>57.42</v>
      </c>
      <c r="F24" s="3">
        <v>9000</v>
      </c>
      <c r="G24" s="16">
        <f t="shared" si="0"/>
        <v>516.78</v>
      </c>
    </row>
    <row r="25" spans="1:7" x14ac:dyDescent="0.3">
      <c r="A25" s="3" t="s">
        <v>39</v>
      </c>
      <c r="B25" s="15" t="s">
        <v>40</v>
      </c>
      <c r="C25" s="3" t="s">
        <v>15</v>
      </c>
      <c r="D25" s="4" t="s">
        <v>16</v>
      </c>
      <c r="E25" s="7">
        <v>196.3</v>
      </c>
      <c r="F25" s="3">
        <v>12000</v>
      </c>
      <c r="G25" s="16">
        <f t="shared" si="0"/>
        <v>2355.6</v>
      </c>
    </row>
    <row r="26" spans="1:7" x14ac:dyDescent="0.3">
      <c r="A26" s="3" t="s">
        <v>41</v>
      </c>
      <c r="B26" s="15" t="s">
        <v>42</v>
      </c>
      <c r="C26" s="3" t="s">
        <v>15</v>
      </c>
      <c r="D26" s="4" t="s">
        <v>16</v>
      </c>
      <c r="E26" s="7">
        <v>8.5</v>
      </c>
      <c r="F26" s="3">
        <v>9600</v>
      </c>
      <c r="G26" s="16">
        <f t="shared" si="0"/>
        <v>81.599999999999994</v>
      </c>
    </row>
    <row r="27" spans="1:7" x14ac:dyDescent="0.3">
      <c r="A27" s="3" t="s">
        <v>43</v>
      </c>
      <c r="B27" s="13" t="s">
        <v>44</v>
      </c>
      <c r="C27" s="3" t="s">
        <v>15</v>
      </c>
      <c r="D27" s="4" t="s">
        <v>16</v>
      </c>
      <c r="E27" s="7">
        <v>5.55</v>
      </c>
      <c r="F27" s="3">
        <v>12000</v>
      </c>
      <c r="G27" s="16">
        <f t="shared" si="0"/>
        <v>66.599999999999994</v>
      </c>
    </row>
    <row r="28" spans="1:7" x14ac:dyDescent="0.3">
      <c r="A28" s="3" t="s">
        <v>45</v>
      </c>
      <c r="B28" s="13" t="s">
        <v>46</v>
      </c>
      <c r="C28" s="3" t="s">
        <v>15</v>
      </c>
      <c r="D28" s="4" t="s">
        <v>16</v>
      </c>
      <c r="E28" s="7">
        <v>107.48</v>
      </c>
      <c r="F28" s="3">
        <v>300</v>
      </c>
      <c r="G28" s="16">
        <f t="shared" si="0"/>
        <v>32.244</v>
      </c>
    </row>
    <row r="29" spans="1:7" x14ac:dyDescent="0.3">
      <c r="A29" s="3" t="s">
        <v>47</v>
      </c>
      <c r="B29" s="13" t="s">
        <v>48</v>
      </c>
      <c r="C29" s="3" t="s">
        <v>15</v>
      </c>
      <c r="D29" s="4" t="s">
        <v>16</v>
      </c>
      <c r="E29" s="7">
        <v>39.5</v>
      </c>
      <c r="F29" s="3">
        <v>25000</v>
      </c>
      <c r="G29" s="16">
        <f t="shared" si="0"/>
        <v>987.5</v>
      </c>
    </row>
    <row r="30" spans="1:7" x14ac:dyDescent="0.3">
      <c r="A30" s="3" t="s">
        <v>49</v>
      </c>
      <c r="B30" s="13" t="s">
        <v>50</v>
      </c>
      <c r="C30" s="3" t="s">
        <v>15</v>
      </c>
      <c r="D30" s="4" t="s">
        <v>16</v>
      </c>
      <c r="E30" s="7">
        <v>18.7</v>
      </c>
      <c r="F30" s="3">
        <v>1000</v>
      </c>
      <c r="G30" s="16">
        <f t="shared" si="0"/>
        <v>18.7</v>
      </c>
    </row>
    <row r="31" spans="1:7" x14ac:dyDescent="0.3">
      <c r="A31" s="3" t="s">
        <v>51</v>
      </c>
      <c r="B31" s="13" t="s">
        <v>52</v>
      </c>
      <c r="C31" s="3" t="s">
        <v>15</v>
      </c>
      <c r="D31" s="4" t="s">
        <v>16</v>
      </c>
      <c r="E31" s="7">
        <v>72200</v>
      </c>
      <c r="F31" s="3">
        <v>65</v>
      </c>
      <c r="G31" s="16">
        <f t="shared" si="0"/>
        <v>4693</v>
      </c>
    </row>
    <row r="32" spans="1:7" x14ac:dyDescent="0.3">
      <c r="A32" s="3" t="s">
        <v>53</v>
      </c>
      <c r="B32" s="13" t="s">
        <v>54</v>
      </c>
      <c r="C32" s="3" t="s">
        <v>15</v>
      </c>
      <c r="D32" s="4" t="s">
        <v>16</v>
      </c>
      <c r="E32" s="7">
        <v>48</v>
      </c>
      <c r="F32" s="3">
        <v>10000</v>
      </c>
      <c r="G32" s="16">
        <f t="shared" si="0"/>
        <v>480</v>
      </c>
    </row>
    <row r="33" spans="1:7" x14ac:dyDescent="0.3">
      <c r="A33" s="3" t="s">
        <v>55</v>
      </c>
      <c r="B33" s="13" t="s">
        <v>56</v>
      </c>
      <c r="C33" s="3" t="s">
        <v>15</v>
      </c>
      <c r="D33" s="4" t="s">
        <v>16</v>
      </c>
      <c r="E33" s="7">
        <v>27</v>
      </c>
      <c r="F33" s="3">
        <v>20000</v>
      </c>
      <c r="G33" s="16">
        <f t="shared" si="0"/>
        <v>540</v>
      </c>
    </row>
    <row r="34" spans="1:7" x14ac:dyDescent="0.3">
      <c r="A34" s="3" t="s">
        <v>57</v>
      </c>
      <c r="B34" s="13" t="s">
        <v>58</v>
      </c>
      <c r="C34" s="3" t="s">
        <v>15</v>
      </c>
      <c r="D34" s="4" t="s">
        <v>16</v>
      </c>
      <c r="E34" s="7">
        <v>1000</v>
      </c>
      <c r="F34" s="3">
        <v>500</v>
      </c>
      <c r="G34" s="16">
        <f t="shared" si="0"/>
        <v>500</v>
      </c>
    </row>
    <row r="35" spans="1:7" x14ac:dyDescent="0.3">
      <c r="A35" s="3" t="s">
        <v>59</v>
      </c>
      <c r="B35" s="13" t="s">
        <v>60</v>
      </c>
      <c r="C35" s="3" t="s">
        <v>15</v>
      </c>
      <c r="D35" s="4" t="s">
        <v>16</v>
      </c>
      <c r="E35" s="7">
        <v>53.94</v>
      </c>
      <c r="F35" s="3">
        <v>2000</v>
      </c>
      <c r="G35" s="16">
        <f t="shared" si="0"/>
        <v>107.88</v>
      </c>
    </row>
    <row r="36" spans="1:7" x14ac:dyDescent="0.3">
      <c r="A36" s="3" t="s">
        <v>61</v>
      </c>
      <c r="B36" s="13" t="s">
        <v>62</v>
      </c>
      <c r="C36" s="3" t="s">
        <v>15</v>
      </c>
      <c r="D36" s="4" t="s">
        <v>16</v>
      </c>
      <c r="E36" s="7">
        <v>4200</v>
      </c>
      <c r="F36" s="3">
        <v>200</v>
      </c>
      <c r="G36" s="16">
        <f t="shared" si="0"/>
        <v>840</v>
      </c>
    </row>
    <row r="37" spans="1:7" x14ac:dyDescent="0.3">
      <c r="A37" s="3" t="s">
        <v>63</v>
      </c>
      <c r="B37" s="13" t="s">
        <v>64</v>
      </c>
      <c r="C37" s="3" t="s">
        <v>15</v>
      </c>
      <c r="D37" s="4" t="s">
        <v>16</v>
      </c>
      <c r="E37" s="7">
        <v>10</v>
      </c>
      <c r="F37" s="3">
        <v>20000</v>
      </c>
      <c r="G37" s="16">
        <f t="shared" si="0"/>
        <v>200</v>
      </c>
    </row>
    <row r="38" spans="1:7" x14ac:dyDescent="0.3">
      <c r="A38" s="3" t="s">
        <v>65</v>
      </c>
      <c r="B38" s="13" t="s">
        <v>66</v>
      </c>
      <c r="C38" s="3" t="s">
        <v>15</v>
      </c>
      <c r="D38" s="4" t="s">
        <v>16</v>
      </c>
      <c r="E38" s="7">
        <v>42</v>
      </c>
      <c r="F38" s="3">
        <v>2500</v>
      </c>
      <c r="G38" s="16">
        <f t="shared" si="0"/>
        <v>105</v>
      </c>
    </row>
    <row r="39" spans="1:7" x14ac:dyDescent="0.3">
      <c r="A39" s="3" t="s">
        <v>67</v>
      </c>
      <c r="B39" s="13" t="s">
        <v>68</v>
      </c>
      <c r="C39" s="3" t="s">
        <v>15</v>
      </c>
      <c r="D39" s="4" t="s">
        <v>16</v>
      </c>
      <c r="E39" s="7">
        <v>222</v>
      </c>
      <c r="F39" s="3">
        <v>1000</v>
      </c>
      <c r="G39" s="16">
        <f t="shared" si="0"/>
        <v>222</v>
      </c>
    </row>
    <row r="40" spans="1:7" x14ac:dyDescent="0.3">
      <c r="A40" s="3" t="s">
        <v>69</v>
      </c>
      <c r="B40" s="13" t="s">
        <v>70</v>
      </c>
      <c r="C40" s="3" t="s">
        <v>15</v>
      </c>
      <c r="D40" s="4" t="s">
        <v>16</v>
      </c>
      <c r="E40" s="7">
        <v>3300</v>
      </c>
      <c r="F40" s="3">
        <v>40</v>
      </c>
      <c r="G40" s="16">
        <f t="shared" si="0"/>
        <v>132</v>
      </c>
    </row>
    <row r="41" spans="1:7" x14ac:dyDescent="0.3">
      <c r="A41" s="3" t="s">
        <v>71</v>
      </c>
      <c r="B41" s="13" t="s">
        <v>72</v>
      </c>
      <c r="C41" s="3" t="s">
        <v>15</v>
      </c>
      <c r="D41" s="4" t="s">
        <v>16</v>
      </c>
      <c r="E41" s="7">
        <v>120</v>
      </c>
      <c r="F41" s="3">
        <v>8000</v>
      </c>
      <c r="G41" s="16">
        <f t="shared" si="0"/>
        <v>960</v>
      </c>
    </row>
    <row r="42" spans="1:7" x14ac:dyDescent="0.3">
      <c r="A42" s="3" t="s">
        <v>73</v>
      </c>
      <c r="B42" s="13" t="s">
        <v>74</v>
      </c>
      <c r="C42" s="3" t="s">
        <v>15</v>
      </c>
      <c r="D42" s="4" t="s">
        <v>16</v>
      </c>
      <c r="E42" s="7">
        <v>95</v>
      </c>
      <c r="F42" s="3">
        <v>1200</v>
      </c>
      <c r="G42" s="16">
        <f t="shared" si="0"/>
        <v>114</v>
      </c>
    </row>
    <row r="43" spans="1:7" x14ac:dyDescent="0.3">
      <c r="A43" s="3" t="s">
        <v>75</v>
      </c>
      <c r="B43" s="13" t="s">
        <v>76</v>
      </c>
      <c r="C43" s="3" t="s">
        <v>15</v>
      </c>
      <c r="D43" s="4" t="s">
        <v>16</v>
      </c>
      <c r="E43" s="7">
        <v>300</v>
      </c>
      <c r="F43" s="3">
        <v>20</v>
      </c>
      <c r="G43" s="16">
        <f t="shared" si="0"/>
        <v>6</v>
      </c>
    </row>
    <row r="44" spans="1:7" x14ac:dyDescent="0.3">
      <c r="A44" s="3" t="s">
        <v>77</v>
      </c>
      <c r="B44" s="13" t="s">
        <v>78</v>
      </c>
      <c r="C44" s="3" t="s">
        <v>15</v>
      </c>
      <c r="D44" s="4" t="s">
        <v>16</v>
      </c>
      <c r="E44" s="7">
        <v>600</v>
      </c>
      <c r="F44" s="3">
        <v>50</v>
      </c>
      <c r="G44" s="16">
        <f t="shared" si="0"/>
        <v>30</v>
      </c>
    </row>
    <row r="45" spans="1:7" x14ac:dyDescent="0.3">
      <c r="A45" s="3" t="s">
        <v>79</v>
      </c>
      <c r="B45" s="13" t="s">
        <v>80</v>
      </c>
      <c r="C45" s="3" t="s">
        <v>15</v>
      </c>
      <c r="D45" s="4" t="s">
        <v>16</v>
      </c>
      <c r="E45" s="7">
        <v>38.799999999999997</v>
      </c>
      <c r="F45" s="3">
        <v>7000</v>
      </c>
      <c r="G45" s="16">
        <f t="shared" si="0"/>
        <v>271.60000000000002</v>
      </c>
    </row>
    <row r="46" spans="1:7" x14ac:dyDescent="0.3">
      <c r="A46" s="3" t="s">
        <v>81</v>
      </c>
      <c r="B46" s="13" t="s">
        <v>80</v>
      </c>
      <c r="C46" s="3" t="s">
        <v>15</v>
      </c>
      <c r="D46" s="4" t="s">
        <v>16</v>
      </c>
      <c r="E46" s="7">
        <v>212.52</v>
      </c>
      <c r="F46" s="3">
        <v>1800</v>
      </c>
      <c r="G46" s="16">
        <f t="shared" si="0"/>
        <v>382.536</v>
      </c>
    </row>
    <row r="47" spans="1:7" x14ac:dyDescent="0.3">
      <c r="A47" s="3" t="s">
        <v>82</v>
      </c>
      <c r="B47" s="13" t="s">
        <v>80</v>
      </c>
      <c r="C47" s="3" t="s">
        <v>15</v>
      </c>
      <c r="D47" s="4" t="s">
        <v>16</v>
      </c>
      <c r="E47" s="7">
        <v>212.52</v>
      </c>
      <c r="F47" s="3">
        <v>2400</v>
      </c>
      <c r="G47" s="16">
        <f t="shared" si="0"/>
        <v>510.048</v>
      </c>
    </row>
    <row r="48" spans="1:7" x14ac:dyDescent="0.3">
      <c r="A48" s="3" t="s">
        <v>83</v>
      </c>
      <c r="B48" s="13" t="s">
        <v>80</v>
      </c>
      <c r="C48" s="3" t="s">
        <v>15</v>
      </c>
      <c r="D48" s="4" t="s">
        <v>16</v>
      </c>
      <c r="E48" s="7">
        <v>450</v>
      </c>
      <c r="F48" s="3">
        <v>800</v>
      </c>
      <c r="G48" s="16">
        <f t="shared" si="0"/>
        <v>360</v>
      </c>
    </row>
    <row r="49" spans="1:7" x14ac:dyDescent="0.3">
      <c r="A49" s="3" t="s">
        <v>84</v>
      </c>
      <c r="B49" s="13" t="s">
        <v>85</v>
      </c>
      <c r="C49" s="3" t="s">
        <v>15</v>
      </c>
      <c r="D49" s="4" t="s">
        <v>16</v>
      </c>
      <c r="E49" s="7">
        <v>47.47</v>
      </c>
      <c r="F49" s="3">
        <v>30000</v>
      </c>
      <c r="G49" s="16">
        <f t="shared" si="0"/>
        <v>1424.1</v>
      </c>
    </row>
    <row r="50" spans="1:7" x14ac:dyDescent="0.3">
      <c r="A50" s="3" t="s">
        <v>86</v>
      </c>
      <c r="B50" s="13" t="s">
        <v>87</v>
      </c>
      <c r="C50" s="3" t="s">
        <v>15</v>
      </c>
      <c r="D50" s="4" t="s">
        <v>16</v>
      </c>
      <c r="E50" s="7">
        <v>5.4</v>
      </c>
      <c r="F50" s="3">
        <v>4000</v>
      </c>
      <c r="G50" s="16">
        <f t="shared" si="0"/>
        <v>21.6</v>
      </c>
    </row>
    <row r="51" spans="1:7" x14ac:dyDescent="0.3">
      <c r="A51" s="3" t="s">
        <v>88</v>
      </c>
      <c r="B51" s="13" t="s">
        <v>89</v>
      </c>
      <c r="C51" s="3" t="s">
        <v>15</v>
      </c>
      <c r="D51" s="4" t="s">
        <v>16</v>
      </c>
      <c r="E51" s="7">
        <v>72.3</v>
      </c>
      <c r="F51" s="3">
        <v>300</v>
      </c>
      <c r="G51" s="16">
        <f t="shared" si="0"/>
        <v>21.69</v>
      </c>
    </row>
    <row r="52" spans="1:7" x14ac:dyDescent="0.3">
      <c r="A52" s="3" t="s">
        <v>90</v>
      </c>
      <c r="B52" s="13" t="s">
        <v>91</v>
      </c>
      <c r="C52" s="3" t="s">
        <v>15</v>
      </c>
      <c r="D52" s="4" t="s">
        <v>16</v>
      </c>
      <c r="E52" s="7">
        <v>6</v>
      </c>
      <c r="F52" s="3">
        <v>1200</v>
      </c>
      <c r="G52" s="16">
        <f t="shared" si="0"/>
        <v>7.2</v>
      </c>
    </row>
    <row r="53" spans="1:7" x14ac:dyDescent="0.3">
      <c r="A53" s="3" t="s">
        <v>92</v>
      </c>
      <c r="B53" s="13" t="s">
        <v>93</v>
      </c>
      <c r="C53" s="3" t="s">
        <v>15</v>
      </c>
      <c r="D53" s="4" t="s">
        <v>16</v>
      </c>
      <c r="E53" s="7">
        <v>400</v>
      </c>
      <c r="F53" s="3">
        <v>300</v>
      </c>
      <c r="G53" s="16">
        <f t="shared" si="0"/>
        <v>120</v>
      </c>
    </row>
    <row r="54" spans="1:7" x14ac:dyDescent="0.3">
      <c r="A54" s="3" t="s">
        <v>94</v>
      </c>
      <c r="B54" s="13" t="s">
        <v>95</v>
      </c>
      <c r="C54" s="3" t="s">
        <v>15</v>
      </c>
      <c r="D54" s="4" t="s">
        <v>16</v>
      </c>
      <c r="E54" s="7">
        <v>59</v>
      </c>
      <c r="F54" s="3">
        <v>800</v>
      </c>
      <c r="G54" s="16">
        <f t="shared" si="0"/>
        <v>47.2</v>
      </c>
    </row>
    <row r="55" spans="1:7" x14ac:dyDescent="0.3">
      <c r="A55" s="3" t="s">
        <v>96</v>
      </c>
      <c r="B55" s="13" t="s">
        <v>97</v>
      </c>
      <c r="C55" s="3" t="s">
        <v>15</v>
      </c>
      <c r="D55" s="4" t="s">
        <v>16</v>
      </c>
      <c r="E55" s="7">
        <v>72</v>
      </c>
      <c r="F55" s="3">
        <v>20000</v>
      </c>
      <c r="G55" s="16">
        <f t="shared" si="0"/>
        <v>1440</v>
      </c>
    </row>
    <row r="56" spans="1:7" x14ac:dyDescent="0.3">
      <c r="A56" s="3" t="s">
        <v>98</v>
      </c>
      <c r="B56" s="13" t="s">
        <v>99</v>
      </c>
      <c r="C56" s="3" t="s">
        <v>15</v>
      </c>
      <c r="D56" s="4" t="s">
        <v>16</v>
      </c>
      <c r="E56" s="7">
        <v>1860</v>
      </c>
      <c r="F56" s="3">
        <v>250</v>
      </c>
      <c r="G56" s="16">
        <f t="shared" si="0"/>
        <v>465</v>
      </c>
    </row>
    <row r="57" spans="1:7" x14ac:dyDescent="0.3">
      <c r="A57" s="3" t="s">
        <v>100</v>
      </c>
      <c r="B57" s="13" t="s">
        <v>101</v>
      </c>
      <c r="C57" s="3" t="s">
        <v>15</v>
      </c>
      <c r="D57" s="4" t="s">
        <v>16</v>
      </c>
      <c r="E57" s="7">
        <v>19.899999999999999</v>
      </c>
      <c r="F57" s="3">
        <v>30000</v>
      </c>
      <c r="G57" s="16">
        <f t="shared" si="0"/>
        <v>597</v>
      </c>
    </row>
    <row r="58" spans="1:7" x14ac:dyDescent="0.3">
      <c r="A58" s="3" t="s">
        <v>102</v>
      </c>
      <c r="B58" s="13" t="s">
        <v>103</v>
      </c>
      <c r="C58" s="3" t="s">
        <v>15</v>
      </c>
      <c r="D58" s="4" t="s">
        <v>16</v>
      </c>
      <c r="E58" s="7">
        <v>249.2</v>
      </c>
      <c r="F58" s="3">
        <v>800</v>
      </c>
      <c r="G58" s="16">
        <f t="shared" si="0"/>
        <v>199.36</v>
      </c>
    </row>
    <row r="59" spans="1:7" x14ac:dyDescent="0.3">
      <c r="A59" s="3" t="s">
        <v>104</v>
      </c>
      <c r="B59" s="13" t="s">
        <v>105</v>
      </c>
      <c r="C59" s="3" t="s">
        <v>15</v>
      </c>
      <c r="D59" s="4" t="s">
        <v>16</v>
      </c>
      <c r="E59" s="7">
        <v>130</v>
      </c>
      <c r="F59" s="3">
        <v>3000</v>
      </c>
      <c r="G59" s="16">
        <f t="shared" si="0"/>
        <v>390</v>
      </c>
    </row>
    <row r="60" spans="1:7" x14ac:dyDescent="0.3">
      <c r="A60" s="3" t="s">
        <v>106</v>
      </c>
      <c r="B60" s="13" t="s">
        <v>107</v>
      </c>
      <c r="C60" s="3" t="s">
        <v>15</v>
      </c>
      <c r="D60" s="4" t="s">
        <v>16</v>
      </c>
      <c r="E60" s="7">
        <v>43</v>
      </c>
      <c r="F60" s="3">
        <v>8000</v>
      </c>
      <c r="G60" s="16">
        <f t="shared" si="0"/>
        <v>344</v>
      </c>
    </row>
    <row r="61" spans="1:7" x14ac:dyDescent="0.3">
      <c r="A61" s="3" t="s">
        <v>108</v>
      </c>
      <c r="B61" s="13" t="s">
        <v>109</v>
      </c>
      <c r="C61" s="3" t="s">
        <v>15</v>
      </c>
      <c r="D61" s="4" t="s">
        <v>16</v>
      </c>
      <c r="E61" s="7">
        <v>177</v>
      </c>
      <c r="F61" s="3">
        <v>12000</v>
      </c>
      <c r="G61" s="16">
        <f t="shared" si="0"/>
        <v>2124</v>
      </c>
    </row>
    <row r="62" spans="1:7" x14ac:dyDescent="0.3">
      <c r="A62" s="3" t="s">
        <v>110</v>
      </c>
      <c r="B62" s="13" t="s">
        <v>111</v>
      </c>
      <c r="C62" s="3" t="s">
        <v>15</v>
      </c>
      <c r="D62" s="4" t="s">
        <v>16</v>
      </c>
      <c r="E62" s="7">
        <v>46.5</v>
      </c>
      <c r="F62" s="3">
        <v>18000</v>
      </c>
      <c r="G62" s="16">
        <f t="shared" si="0"/>
        <v>837</v>
      </c>
    </row>
    <row r="63" spans="1:7" x14ac:dyDescent="0.3">
      <c r="A63" s="3" t="s">
        <v>112</v>
      </c>
      <c r="B63" s="13" t="s">
        <v>113</v>
      </c>
      <c r="C63" s="3" t="s">
        <v>15</v>
      </c>
      <c r="D63" s="4" t="s">
        <v>16</v>
      </c>
      <c r="E63" s="7">
        <v>1600</v>
      </c>
      <c r="F63" s="3">
        <v>60</v>
      </c>
      <c r="G63" s="16">
        <f t="shared" si="0"/>
        <v>96</v>
      </c>
    </row>
    <row r="64" spans="1:7" x14ac:dyDescent="0.3">
      <c r="A64" s="3" t="s">
        <v>114</v>
      </c>
      <c r="B64" s="13" t="s">
        <v>115</v>
      </c>
      <c r="C64" s="3" t="s">
        <v>15</v>
      </c>
      <c r="D64" s="4" t="s">
        <v>16</v>
      </c>
      <c r="E64" s="7">
        <v>9.1</v>
      </c>
      <c r="F64" s="3">
        <v>2600</v>
      </c>
      <c r="G64" s="16">
        <f t="shared" si="0"/>
        <v>23.66</v>
      </c>
    </row>
    <row r="65" spans="1:7" x14ac:dyDescent="0.3">
      <c r="A65" s="3" t="s">
        <v>116</v>
      </c>
      <c r="B65" s="13" t="s">
        <v>117</v>
      </c>
      <c r="C65" s="3" t="s">
        <v>15</v>
      </c>
      <c r="D65" s="4" t="s">
        <v>16</v>
      </c>
      <c r="E65" s="7">
        <v>5.0999999999999996</v>
      </c>
      <c r="F65" s="3">
        <v>15000</v>
      </c>
      <c r="G65" s="16">
        <f t="shared" si="0"/>
        <v>76.5</v>
      </c>
    </row>
    <row r="66" spans="1:7" x14ac:dyDescent="0.3">
      <c r="A66" s="3" t="s">
        <v>118</v>
      </c>
      <c r="B66" s="13" t="s">
        <v>119</v>
      </c>
      <c r="C66" s="3" t="s">
        <v>15</v>
      </c>
      <c r="D66" s="4" t="s">
        <v>16</v>
      </c>
      <c r="E66" s="7">
        <v>8.8000000000000007</v>
      </c>
      <c r="F66" s="3">
        <v>1200</v>
      </c>
      <c r="G66" s="16">
        <f t="shared" si="0"/>
        <v>10.56</v>
      </c>
    </row>
    <row r="67" spans="1:7" x14ac:dyDescent="0.3">
      <c r="A67" s="3" t="s">
        <v>120</v>
      </c>
      <c r="B67" s="13" t="s">
        <v>121</v>
      </c>
      <c r="C67" s="3" t="s">
        <v>15</v>
      </c>
      <c r="D67" s="4" t="s">
        <v>16</v>
      </c>
      <c r="E67" s="7">
        <v>36</v>
      </c>
      <c r="F67" s="3">
        <v>4000</v>
      </c>
      <c r="G67" s="16">
        <f t="shared" si="0"/>
        <v>144</v>
      </c>
    </row>
    <row r="68" spans="1:7" x14ac:dyDescent="0.3">
      <c r="A68" s="3" t="s">
        <v>122</v>
      </c>
      <c r="B68" s="13" t="s">
        <v>123</v>
      </c>
      <c r="C68" s="3" t="s">
        <v>15</v>
      </c>
      <c r="D68" s="4" t="s">
        <v>16</v>
      </c>
      <c r="E68" s="7">
        <v>1300</v>
      </c>
      <c r="F68" s="3">
        <v>1200</v>
      </c>
      <c r="G68" s="16">
        <f t="shared" si="0"/>
        <v>1560</v>
      </c>
    </row>
    <row r="69" spans="1:7" x14ac:dyDescent="0.3">
      <c r="A69" s="3" t="s">
        <v>124</v>
      </c>
      <c r="B69" s="13" t="s">
        <v>125</v>
      </c>
      <c r="C69" s="3" t="s">
        <v>15</v>
      </c>
      <c r="D69" s="4" t="s">
        <v>16</v>
      </c>
      <c r="E69" s="7">
        <v>188</v>
      </c>
      <c r="F69" s="3">
        <v>2000</v>
      </c>
      <c r="G69" s="16">
        <f t="shared" si="0"/>
        <v>376</v>
      </c>
    </row>
    <row r="70" spans="1:7" x14ac:dyDescent="0.3">
      <c r="A70" s="3" t="s">
        <v>126</v>
      </c>
      <c r="B70" s="13" t="s">
        <v>127</v>
      </c>
      <c r="C70" s="3" t="s">
        <v>15</v>
      </c>
      <c r="D70" s="4" t="s">
        <v>16</v>
      </c>
      <c r="E70" s="7">
        <v>100</v>
      </c>
      <c r="F70" s="3">
        <v>8000</v>
      </c>
      <c r="G70" s="16">
        <f t="shared" si="0"/>
        <v>800</v>
      </c>
    </row>
    <row r="71" spans="1:7" x14ac:dyDescent="0.3">
      <c r="A71" s="3" t="s">
        <v>128</v>
      </c>
      <c r="B71" s="13" t="s">
        <v>129</v>
      </c>
      <c r="C71" s="3" t="s">
        <v>15</v>
      </c>
      <c r="D71" s="4" t="s">
        <v>16</v>
      </c>
      <c r="E71" s="7">
        <v>243</v>
      </c>
      <c r="F71" s="3">
        <v>1200</v>
      </c>
      <c r="G71" s="16">
        <f t="shared" si="0"/>
        <v>291.60000000000002</v>
      </c>
    </row>
    <row r="72" spans="1:7" x14ac:dyDescent="0.3">
      <c r="A72" s="3" t="s">
        <v>130</v>
      </c>
      <c r="B72" s="13" t="s">
        <v>131</v>
      </c>
      <c r="C72" s="3" t="s">
        <v>15</v>
      </c>
      <c r="D72" s="4" t="s">
        <v>16</v>
      </c>
      <c r="E72" s="7">
        <v>1200</v>
      </c>
      <c r="F72" s="3">
        <v>400</v>
      </c>
      <c r="G72" s="16">
        <f t="shared" si="0"/>
        <v>480</v>
      </c>
    </row>
    <row r="73" spans="1:7" x14ac:dyDescent="0.3">
      <c r="A73" s="3" t="s">
        <v>132</v>
      </c>
      <c r="B73" s="13" t="s">
        <v>133</v>
      </c>
      <c r="C73" s="3" t="s">
        <v>15</v>
      </c>
      <c r="D73" s="4" t="s">
        <v>16</v>
      </c>
      <c r="E73" s="7">
        <v>3000</v>
      </c>
      <c r="F73" s="3">
        <v>40</v>
      </c>
      <c r="G73" s="16">
        <f t="shared" si="0"/>
        <v>120</v>
      </c>
    </row>
    <row r="74" spans="1:7" x14ac:dyDescent="0.3">
      <c r="A74" s="3" t="s">
        <v>134</v>
      </c>
      <c r="B74" s="13" t="s">
        <v>135</v>
      </c>
      <c r="C74" s="3" t="s">
        <v>15</v>
      </c>
      <c r="D74" s="4" t="s">
        <v>16</v>
      </c>
      <c r="E74" s="7">
        <v>710</v>
      </c>
      <c r="F74" s="3">
        <v>1000</v>
      </c>
      <c r="G74" s="16">
        <f t="shared" si="0"/>
        <v>710</v>
      </c>
    </row>
    <row r="75" spans="1:7" x14ac:dyDescent="0.3">
      <c r="A75" s="3" t="s">
        <v>136</v>
      </c>
      <c r="B75" s="13" t="s">
        <v>135</v>
      </c>
      <c r="C75" s="3" t="s">
        <v>15</v>
      </c>
      <c r="D75" s="4" t="s">
        <v>16</v>
      </c>
      <c r="E75" s="7">
        <v>1850</v>
      </c>
      <c r="F75" s="3">
        <v>1800</v>
      </c>
      <c r="G75" s="16">
        <f t="shared" si="0"/>
        <v>3330</v>
      </c>
    </row>
    <row r="76" spans="1:7" x14ac:dyDescent="0.3">
      <c r="A76" s="3" t="s">
        <v>137</v>
      </c>
      <c r="B76" s="13" t="s">
        <v>138</v>
      </c>
      <c r="C76" s="3" t="s">
        <v>15</v>
      </c>
      <c r="D76" s="4" t="s">
        <v>16</v>
      </c>
      <c r="E76" s="7">
        <v>7453.8</v>
      </c>
      <c r="F76" s="3">
        <v>350</v>
      </c>
      <c r="G76" s="16">
        <f t="shared" si="0"/>
        <v>2608.83</v>
      </c>
    </row>
    <row r="77" spans="1:7" x14ac:dyDescent="0.3">
      <c r="A77" s="3" t="s">
        <v>139</v>
      </c>
      <c r="B77" s="13" t="s">
        <v>140</v>
      </c>
      <c r="C77" s="3" t="s">
        <v>15</v>
      </c>
      <c r="D77" s="4" t="s">
        <v>16</v>
      </c>
      <c r="E77" s="7">
        <v>4800</v>
      </c>
      <c r="F77" s="3">
        <v>150</v>
      </c>
      <c r="G77" s="16">
        <f t="shared" si="0"/>
        <v>720</v>
      </c>
    </row>
    <row r="78" spans="1:7" x14ac:dyDescent="0.3">
      <c r="A78" s="3" t="s">
        <v>141</v>
      </c>
      <c r="B78" s="13" t="s">
        <v>140</v>
      </c>
      <c r="C78" s="3" t="s">
        <v>15</v>
      </c>
      <c r="D78" s="4" t="s">
        <v>16</v>
      </c>
      <c r="E78" s="7">
        <v>4800</v>
      </c>
      <c r="F78" s="3">
        <v>150</v>
      </c>
      <c r="G78" s="16">
        <f t="shared" si="0"/>
        <v>720</v>
      </c>
    </row>
    <row r="79" spans="1:7" x14ac:dyDescent="0.3">
      <c r="A79" s="3" t="s">
        <v>142</v>
      </c>
      <c r="B79" s="13" t="s">
        <v>143</v>
      </c>
      <c r="C79" s="3" t="s">
        <v>15</v>
      </c>
      <c r="D79" s="4" t="s">
        <v>16</v>
      </c>
      <c r="E79" s="7">
        <v>54.45</v>
      </c>
      <c r="F79" s="3">
        <v>800</v>
      </c>
      <c r="G79" s="16">
        <f t="shared" si="0"/>
        <v>43.56</v>
      </c>
    </row>
    <row r="80" spans="1:7" x14ac:dyDescent="0.3">
      <c r="A80" s="3" t="s">
        <v>144</v>
      </c>
      <c r="B80" s="13" t="s">
        <v>145</v>
      </c>
      <c r="C80" s="3" t="s">
        <v>15</v>
      </c>
      <c r="D80" s="4" t="s">
        <v>16</v>
      </c>
      <c r="E80" s="7">
        <v>1813</v>
      </c>
      <c r="F80" s="3">
        <v>1200</v>
      </c>
      <c r="G80" s="16">
        <f t="shared" si="0"/>
        <v>2175.6</v>
      </c>
    </row>
    <row r="81" spans="1:7" x14ac:dyDescent="0.3">
      <c r="A81" s="3" t="s">
        <v>146</v>
      </c>
      <c r="B81" s="13" t="s">
        <v>147</v>
      </c>
      <c r="C81" s="3" t="s">
        <v>15</v>
      </c>
      <c r="D81" s="4" t="s">
        <v>16</v>
      </c>
      <c r="E81" s="7">
        <v>2700</v>
      </c>
      <c r="F81" s="3">
        <v>10</v>
      </c>
      <c r="G81" s="16">
        <f t="shared" si="0"/>
        <v>27</v>
      </c>
    </row>
    <row r="82" spans="1:7" x14ac:dyDescent="0.3">
      <c r="A82" s="3" t="s">
        <v>148</v>
      </c>
      <c r="B82" s="13" t="s">
        <v>147</v>
      </c>
      <c r="C82" s="3" t="s">
        <v>15</v>
      </c>
      <c r="D82" s="4" t="s">
        <v>16</v>
      </c>
      <c r="E82" s="7">
        <v>50</v>
      </c>
      <c r="F82" s="3">
        <v>2000</v>
      </c>
      <c r="G82" s="16">
        <f t="shared" si="0"/>
        <v>100</v>
      </c>
    </row>
    <row r="83" spans="1:7" x14ac:dyDescent="0.3">
      <c r="A83" s="3" t="s">
        <v>149</v>
      </c>
      <c r="B83" s="13" t="s">
        <v>150</v>
      </c>
      <c r="C83" s="3" t="s">
        <v>15</v>
      </c>
      <c r="D83" s="4" t="s">
        <v>16</v>
      </c>
      <c r="E83" s="7">
        <v>780</v>
      </c>
      <c r="F83" s="3">
        <v>2200</v>
      </c>
      <c r="G83" s="16">
        <f t="shared" ref="G83:G148" si="1">+E83*F83/1000</f>
        <v>1716</v>
      </c>
    </row>
    <row r="84" spans="1:7" x14ac:dyDescent="0.3">
      <c r="A84" s="3" t="s">
        <v>151</v>
      </c>
      <c r="B84" s="13" t="s">
        <v>152</v>
      </c>
      <c r="C84" s="3" t="s">
        <v>15</v>
      </c>
      <c r="D84" s="4" t="s">
        <v>16</v>
      </c>
      <c r="E84" s="7">
        <v>840</v>
      </c>
      <c r="F84" s="3">
        <v>1500</v>
      </c>
      <c r="G84" s="16">
        <f t="shared" si="1"/>
        <v>1260</v>
      </c>
    </row>
    <row r="85" spans="1:7" x14ac:dyDescent="0.3">
      <c r="A85" s="3" t="s">
        <v>153</v>
      </c>
      <c r="B85" s="13" t="s">
        <v>150</v>
      </c>
      <c r="C85" s="3" t="s">
        <v>15</v>
      </c>
      <c r="D85" s="4" t="s">
        <v>16</v>
      </c>
      <c r="E85" s="7">
        <v>720</v>
      </c>
      <c r="F85" s="3">
        <v>10</v>
      </c>
      <c r="G85" s="16">
        <f t="shared" si="1"/>
        <v>7.2</v>
      </c>
    </row>
    <row r="86" spans="1:7" x14ac:dyDescent="0.3">
      <c r="A86" s="3" t="s">
        <v>154</v>
      </c>
      <c r="B86" s="13" t="s">
        <v>155</v>
      </c>
      <c r="C86" s="3" t="s">
        <v>15</v>
      </c>
      <c r="D86" s="4" t="s">
        <v>16</v>
      </c>
      <c r="E86" s="7">
        <v>138</v>
      </c>
      <c r="F86" s="3">
        <v>200</v>
      </c>
      <c r="G86" s="16">
        <f t="shared" si="1"/>
        <v>27.6</v>
      </c>
    </row>
    <row r="87" spans="1:7" x14ac:dyDescent="0.3">
      <c r="A87" s="3" t="s">
        <v>156</v>
      </c>
      <c r="B87" s="13" t="s">
        <v>157</v>
      </c>
      <c r="C87" s="3" t="s">
        <v>15</v>
      </c>
      <c r="D87" s="4" t="s">
        <v>16</v>
      </c>
      <c r="E87" s="7">
        <v>695</v>
      </c>
      <c r="F87" s="3">
        <v>1000</v>
      </c>
      <c r="G87" s="16">
        <f t="shared" si="1"/>
        <v>695</v>
      </c>
    </row>
    <row r="88" spans="1:7" x14ac:dyDescent="0.3">
      <c r="A88" s="3">
        <v>33661111</v>
      </c>
      <c r="B88" s="13" t="s">
        <v>158</v>
      </c>
      <c r="C88" s="3" t="s">
        <v>15</v>
      </c>
      <c r="D88" s="4" t="s">
        <v>16</v>
      </c>
      <c r="E88" s="7">
        <v>2500</v>
      </c>
      <c r="F88" s="3">
        <v>50</v>
      </c>
      <c r="G88" s="16">
        <f>F88*E88</f>
        <v>125000</v>
      </c>
    </row>
    <row r="89" spans="1:7" x14ac:dyDescent="0.3">
      <c r="A89" s="3" t="s">
        <v>159</v>
      </c>
      <c r="B89" s="13" t="s">
        <v>160</v>
      </c>
      <c r="C89" s="3" t="s">
        <v>15</v>
      </c>
      <c r="D89" s="4" t="s">
        <v>16</v>
      </c>
      <c r="E89" s="7">
        <v>2500</v>
      </c>
      <c r="F89" s="3">
        <v>50</v>
      </c>
      <c r="G89" s="16">
        <f t="shared" si="1"/>
        <v>125</v>
      </c>
    </row>
    <row r="90" spans="1:7" x14ac:dyDescent="0.3">
      <c r="A90" s="3" t="s">
        <v>161</v>
      </c>
      <c r="B90" s="13" t="s">
        <v>162</v>
      </c>
      <c r="C90" s="3" t="s">
        <v>15</v>
      </c>
      <c r="D90" s="4" t="s">
        <v>16</v>
      </c>
      <c r="E90" s="7">
        <v>96</v>
      </c>
      <c r="F90" s="3">
        <v>5000</v>
      </c>
      <c r="G90" s="16">
        <f t="shared" si="1"/>
        <v>480</v>
      </c>
    </row>
    <row r="91" spans="1:7" x14ac:dyDescent="0.3">
      <c r="A91" s="3" t="s">
        <v>163</v>
      </c>
      <c r="B91" s="13" t="s">
        <v>164</v>
      </c>
      <c r="C91" s="3" t="s">
        <v>15</v>
      </c>
      <c r="D91" s="4" t="s">
        <v>16</v>
      </c>
      <c r="E91" s="7">
        <v>3.2</v>
      </c>
      <c r="F91" s="3">
        <v>6000</v>
      </c>
      <c r="G91" s="16">
        <f t="shared" si="1"/>
        <v>19.2</v>
      </c>
    </row>
    <row r="92" spans="1:7" x14ac:dyDescent="0.3">
      <c r="A92" s="3" t="s">
        <v>165</v>
      </c>
      <c r="B92" s="13" t="s">
        <v>166</v>
      </c>
      <c r="C92" s="3" t="s">
        <v>15</v>
      </c>
      <c r="D92" s="4" t="s">
        <v>16</v>
      </c>
      <c r="E92" s="7">
        <v>20</v>
      </c>
      <c r="F92" s="3">
        <v>6000</v>
      </c>
      <c r="G92" s="16">
        <f t="shared" si="1"/>
        <v>120</v>
      </c>
    </row>
    <row r="93" spans="1:7" ht="21.6" x14ac:dyDescent="0.3">
      <c r="A93" s="3" t="s">
        <v>167</v>
      </c>
      <c r="B93" s="13" t="s">
        <v>168</v>
      </c>
      <c r="C93" s="3" t="s">
        <v>15</v>
      </c>
      <c r="D93" s="4" t="s">
        <v>16</v>
      </c>
      <c r="E93" s="7">
        <v>10.4</v>
      </c>
      <c r="F93" s="3">
        <v>20000</v>
      </c>
      <c r="G93" s="16">
        <f t="shared" si="1"/>
        <v>208</v>
      </c>
    </row>
    <row r="94" spans="1:7" x14ac:dyDescent="0.3">
      <c r="A94" s="3" t="s">
        <v>169</v>
      </c>
      <c r="B94" s="13" t="s">
        <v>170</v>
      </c>
      <c r="C94" s="3" t="s">
        <v>15</v>
      </c>
      <c r="D94" s="4" t="s">
        <v>16</v>
      </c>
      <c r="E94" s="7">
        <v>28.98</v>
      </c>
      <c r="F94" s="3">
        <v>800</v>
      </c>
      <c r="G94" s="16">
        <f t="shared" si="1"/>
        <v>23.184000000000001</v>
      </c>
    </row>
    <row r="95" spans="1:7" x14ac:dyDescent="0.3">
      <c r="A95" s="3" t="s">
        <v>171</v>
      </c>
      <c r="B95" s="13" t="s">
        <v>172</v>
      </c>
      <c r="C95" s="3" t="s">
        <v>15</v>
      </c>
      <c r="D95" s="4" t="s">
        <v>16</v>
      </c>
      <c r="E95" s="7">
        <v>23.76</v>
      </c>
      <c r="F95" s="3">
        <v>600</v>
      </c>
      <c r="G95" s="16">
        <f t="shared" si="1"/>
        <v>14.256000000000002</v>
      </c>
    </row>
    <row r="96" spans="1:7" x14ac:dyDescent="0.3">
      <c r="A96" s="3" t="s">
        <v>173</v>
      </c>
      <c r="B96" s="13" t="s">
        <v>174</v>
      </c>
      <c r="C96" s="3" t="s">
        <v>15</v>
      </c>
      <c r="D96" s="4" t="s">
        <v>16</v>
      </c>
      <c r="E96" s="7">
        <v>28.5</v>
      </c>
      <c r="F96" s="3">
        <v>12000</v>
      </c>
      <c r="G96" s="16">
        <f t="shared" si="1"/>
        <v>342</v>
      </c>
    </row>
    <row r="97" spans="1:7" x14ac:dyDescent="0.3">
      <c r="A97" s="3" t="s">
        <v>175</v>
      </c>
      <c r="B97" s="13" t="s">
        <v>176</v>
      </c>
      <c r="C97" s="3" t="s">
        <v>15</v>
      </c>
      <c r="D97" s="4" t="s">
        <v>16</v>
      </c>
      <c r="E97" s="7">
        <v>631</v>
      </c>
      <c r="F97" s="3">
        <v>300</v>
      </c>
      <c r="G97" s="16">
        <f t="shared" si="1"/>
        <v>189.3</v>
      </c>
    </row>
    <row r="98" spans="1:7" x14ac:dyDescent="0.3">
      <c r="A98" s="3" t="s">
        <v>177</v>
      </c>
      <c r="B98" s="13" t="s">
        <v>178</v>
      </c>
      <c r="C98" s="3" t="s">
        <v>15</v>
      </c>
      <c r="D98" s="4" t="s">
        <v>16</v>
      </c>
      <c r="E98" s="7">
        <v>150</v>
      </c>
      <c r="F98" s="3">
        <v>700</v>
      </c>
      <c r="G98" s="16">
        <f t="shared" si="1"/>
        <v>105</v>
      </c>
    </row>
    <row r="99" spans="1:7" x14ac:dyDescent="0.3">
      <c r="A99" s="3" t="s">
        <v>179</v>
      </c>
      <c r="B99" s="13" t="s">
        <v>180</v>
      </c>
      <c r="C99" s="3" t="s">
        <v>15</v>
      </c>
      <c r="D99" s="4" t="s">
        <v>16</v>
      </c>
      <c r="E99" s="7">
        <v>187</v>
      </c>
      <c r="F99" s="3">
        <v>2000</v>
      </c>
      <c r="G99" s="16">
        <f t="shared" si="1"/>
        <v>374</v>
      </c>
    </row>
    <row r="100" spans="1:7" x14ac:dyDescent="0.3">
      <c r="A100" s="3" t="s">
        <v>181</v>
      </c>
      <c r="B100" s="13" t="s">
        <v>182</v>
      </c>
      <c r="C100" s="3" t="s">
        <v>15</v>
      </c>
      <c r="D100" s="4" t="s">
        <v>16</v>
      </c>
      <c r="E100" s="7">
        <v>27</v>
      </c>
      <c r="F100" s="3">
        <v>960</v>
      </c>
      <c r="G100" s="16">
        <f t="shared" si="1"/>
        <v>25.92</v>
      </c>
    </row>
    <row r="101" spans="1:7" x14ac:dyDescent="0.3">
      <c r="A101" s="3" t="s">
        <v>183</v>
      </c>
      <c r="B101" s="13" t="s">
        <v>184</v>
      </c>
      <c r="C101" s="3" t="s">
        <v>15</v>
      </c>
      <c r="D101" s="4" t="s">
        <v>16</v>
      </c>
      <c r="E101" s="7">
        <v>207.9</v>
      </c>
      <c r="F101" s="3">
        <v>1400</v>
      </c>
      <c r="G101" s="16">
        <f t="shared" si="1"/>
        <v>291.06</v>
      </c>
    </row>
    <row r="102" spans="1:7" x14ac:dyDescent="0.3">
      <c r="A102" s="3" t="s">
        <v>185</v>
      </c>
      <c r="B102" s="13" t="s">
        <v>186</v>
      </c>
      <c r="C102" s="3" t="s">
        <v>15</v>
      </c>
      <c r="D102" s="4" t="s">
        <v>16</v>
      </c>
      <c r="E102" s="7">
        <v>720</v>
      </c>
      <c r="F102" s="3">
        <v>1200</v>
      </c>
      <c r="G102" s="16">
        <f t="shared" si="1"/>
        <v>864</v>
      </c>
    </row>
    <row r="103" spans="1:7" x14ac:dyDescent="0.3">
      <c r="A103" s="3" t="s">
        <v>187</v>
      </c>
      <c r="B103" s="13" t="s">
        <v>188</v>
      </c>
      <c r="C103" s="3" t="s">
        <v>15</v>
      </c>
      <c r="D103" s="4" t="s">
        <v>16</v>
      </c>
      <c r="E103" s="7">
        <v>1300</v>
      </c>
      <c r="F103" s="3">
        <v>12000</v>
      </c>
      <c r="G103" s="16">
        <f t="shared" si="1"/>
        <v>15600</v>
      </c>
    </row>
    <row r="104" spans="1:7" x14ac:dyDescent="0.3">
      <c r="A104" s="3" t="s">
        <v>189</v>
      </c>
      <c r="B104" s="13" t="s">
        <v>190</v>
      </c>
      <c r="C104" s="3" t="s">
        <v>15</v>
      </c>
      <c r="D104" s="4" t="s">
        <v>16</v>
      </c>
      <c r="E104" s="7">
        <v>940</v>
      </c>
      <c r="F104" s="3">
        <v>6000</v>
      </c>
      <c r="G104" s="16">
        <f t="shared" si="1"/>
        <v>5640</v>
      </c>
    </row>
    <row r="105" spans="1:7" x14ac:dyDescent="0.3">
      <c r="A105" s="3" t="s">
        <v>191</v>
      </c>
      <c r="B105" s="13" t="s">
        <v>192</v>
      </c>
      <c r="C105" s="3" t="s">
        <v>15</v>
      </c>
      <c r="D105" s="4" t="s">
        <v>16</v>
      </c>
      <c r="E105" s="7">
        <v>31.4</v>
      </c>
      <c r="F105" s="3">
        <v>15000</v>
      </c>
      <c r="G105" s="16">
        <f t="shared" si="1"/>
        <v>471</v>
      </c>
    </row>
    <row r="106" spans="1:7" x14ac:dyDescent="0.3">
      <c r="A106" s="3" t="s">
        <v>193</v>
      </c>
      <c r="B106" s="13" t="s">
        <v>194</v>
      </c>
      <c r="C106" s="3" t="s">
        <v>15</v>
      </c>
      <c r="D106" s="4" t="s">
        <v>16</v>
      </c>
      <c r="E106" s="7">
        <v>1300</v>
      </c>
      <c r="F106" s="3">
        <v>500</v>
      </c>
      <c r="G106" s="16">
        <f t="shared" si="1"/>
        <v>650</v>
      </c>
    </row>
    <row r="107" spans="1:7" x14ac:dyDescent="0.3">
      <c r="A107" s="3" t="s">
        <v>195</v>
      </c>
      <c r="B107" s="13" t="s">
        <v>196</v>
      </c>
      <c r="C107" s="3" t="s">
        <v>15</v>
      </c>
      <c r="D107" s="4" t="s">
        <v>16</v>
      </c>
      <c r="E107" s="7">
        <v>100.3</v>
      </c>
      <c r="F107" s="3">
        <v>1500</v>
      </c>
      <c r="G107" s="16">
        <f t="shared" si="1"/>
        <v>150.44999999999999</v>
      </c>
    </row>
    <row r="108" spans="1:7" x14ac:dyDescent="0.3">
      <c r="A108" s="3" t="s">
        <v>197</v>
      </c>
      <c r="B108" s="13" t="s">
        <v>198</v>
      </c>
      <c r="C108" s="3" t="s">
        <v>15</v>
      </c>
      <c r="D108" s="4" t="s">
        <v>16</v>
      </c>
      <c r="E108" s="7">
        <v>158.30000000000001</v>
      </c>
      <c r="F108" s="3">
        <v>2500</v>
      </c>
      <c r="G108" s="16">
        <f t="shared" si="1"/>
        <v>395.75</v>
      </c>
    </row>
    <row r="109" spans="1:7" ht="21.6" x14ac:dyDescent="0.3">
      <c r="A109" s="3" t="s">
        <v>199</v>
      </c>
      <c r="B109" s="13" t="s">
        <v>200</v>
      </c>
      <c r="C109" s="3" t="s">
        <v>15</v>
      </c>
      <c r="D109" s="4" t="s">
        <v>16</v>
      </c>
      <c r="E109" s="7">
        <v>233.6</v>
      </c>
      <c r="F109" s="3">
        <v>300</v>
      </c>
      <c r="G109" s="16">
        <f t="shared" si="1"/>
        <v>70.08</v>
      </c>
    </row>
    <row r="110" spans="1:7" x14ac:dyDescent="0.3">
      <c r="A110" s="3" t="s">
        <v>201</v>
      </c>
      <c r="B110" s="13" t="s">
        <v>202</v>
      </c>
      <c r="C110" s="3" t="s">
        <v>15</v>
      </c>
      <c r="D110" s="4" t="s">
        <v>16</v>
      </c>
      <c r="E110" s="7">
        <v>41.3</v>
      </c>
      <c r="F110" s="3">
        <v>10000</v>
      </c>
      <c r="G110" s="16">
        <f t="shared" si="1"/>
        <v>413</v>
      </c>
    </row>
    <row r="111" spans="1:7" x14ac:dyDescent="0.3">
      <c r="A111" s="3" t="s">
        <v>203</v>
      </c>
      <c r="B111" s="13" t="s">
        <v>204</v>
      </c>
      <c r="C111" s="3" t="s">
        <v>15</v>
      </c>
      <c r="D111" s="4" t="s">
        <v>16</v>
      </c>
      <c r="E111" s="7">
        <v>194.48</v>
      </c>
      <c r="F111" s="3">
        <v>9000</v>
      </c>
      <c r="G111" s="16">
        <f t="shared" si="1"/>
        <v>1750.32</v>
      </c>
    </row>
    <row r="112" spans="1:7" x14ac:dyDescent="0.3">
      <c r="A112" s="3" t="s">
        <v>205</v>
      </c>
      <c r="B112" s="13" t="s">
        <v>206</v>
      </c>
      <c r="C112" s="3" t="s">
        <v>15</v>
      </c>
      <c r="D112" s="4" t="s">
        <v>16</v>
      </c>
      <c r="E112" s="7">
        <v>23.26</v>
      </c>
      <c r="F112" s="3">
        <v>5000</v>
      </c>
      <c r="G112" s="16">
        <f t="shared" si="1"/>
        <v>116.30000000000001</v>
      </c>
    </row>
    <row r="113" spans="1:7" x14ac:dyDescent="0.3">
      <c r="A113" s="3" t="s">
        <v>207</v>
      </c>
      <c r="B113" s="13" t="s">
        <v>208</v>
      </c>
      <c r="C113" s="3" t="s">
        <v>15</v>
      </c>
      <c r="D113" s="4" t="s">
        <v>16</v>
      </c>
      <c r="E113" s="7">
        <v>1649</v>
      </c>
      <c r="F113" s="3">
        <v>1500</v>
      </c>
      <c r="G113" s="16">
        <f t="shared" si="1"/>
        <v>2473.5</v>
      </c>
    </row>
    <row r="114" spans="1:7" ht="21.6" x14ac:dyDescent="0.3">
      <c r="A114" s="3" t="s">
        <v>209</v>
      </c>
      <c r="B114" s="13" t="s">
        <v>210</v>
      </c>
      <c r="C114" s="3" t="s">
        <v>15</v>
      </c>
      <c r="D114" s="4" t="s">
        <v>16</v>
      </c>
      <c r="E114" s="7">
        <v>180</v>
      </c>
      <c r="F114" s="3">
        <v>8000</v>
      </c>
      <c r="G114" s="16">
        <f t="shared" si="1"/>
        <v>1440</v>
      </c>
    </row>
    <row r="115" spans="1:7" x14ac:dyDescent="0.3">
      <c r="A115" s="3" t="s">
        <v>211</v>
      </c>
      <c r="B115" s="13" t="s">
        <v>212</v>
      </c>
      <c r="C115" s="3" t="s">
        <v>15</v>
      </c>
      <c r="D115" s="4" t="s">
        <v>16</v>
      </c>
      <c r="E115" s="7">
        <v>365</v>
      </c>
      <c r="F115" s="3">
        <v>1500</v>
      </c>
      <c r="G115" s="16">
        <f t="shared" si="1"/>
        <v>547.5</v>
      </c>
    </row>
    <row r="116" spans="1:7" x14ac:dyDescent="0.3">
      <c r="A116" s="3" t="s">
        <v>213</v>
      </c>
      <c r="B116" s="13" t="s">
        <v>214</v>
      </c>
      <c r="C116" s="3" t="s">
        <v>15</v>
      </c>
      <c r="D116" s="4" t="s">
        <v>16</v>
      </c>
      <c r="E116" s="7">
        <v>37.43</v>
      </c>
      <c r="F116" s="3">
        <v>500</v>
      </c>
      <c r="G116" s="16">
        <f t="shared" si="1"/>
        <v>18.715</v>
      </c>
    </row>
    <row r="117" spans="1:7" x14ac:dyDescent="0.3">
      <c r="A117" s="3" t="s">
        <v>215</v>
      </c>
      <c r="B117" s="13" t="s">
        <v>216</v>
      </c>
      <c r="C117" s="3" t="s">
        <v>15</v>
      </c>
      <c r="D117" s="4" t="s">
        <v>16</v>
      </c>
      <c r="E117" s="7">
        <v>2820</v>
      </c>
      <c r="F117" s="3">
        <v>1600</v>
      </c>
      <c r="G117" s="16">
        <f t="shared" si="1"/>
        <v>4512</v>
      </c>
    </row>
    <row r="118" spans="1:7" ht="30" customHeight="1" x14ac:dyDescent="0.3">
      <c r="A118" s="3" t="s">
        <v>217</v>
      </c>
      <c r="B118" s="13" t="s">
        <v>218</v>
      </c>
      <c r="C118" s="3" t="s">
        <v>15</v>
      </c>
      <c r="D118" s="4" t="s">
        <v>16</v>
      </c>
      <c r="E118" s="7">
        <v>960</v>
      </c>
      <c r="F118" s="3">
        <v>2800</v>
      </c>
      <c r="G118" s="16">
        <f t="shared" si="1"/>
        <v>2688</v>
      </c>
    </row>
    <row r="119" spans="1:7" x14ac:dyDescent="0.3">
      <c r="A119" s="3" t="s">
        <v>219</v>
      </c>
      <c r="B119" s="13" t="s">
        <v>220</v>
      </c>
      <c r="C119" s="3" t="s">
        <v>15</v>
      </c>
      <c r="D119" s="4" t="s">
        <v>16</v>
      </c>
      <c r="E119" s="7">
        <v>40</v>
      </c>
      <c r="F119" s="3">
        <v>12000</v>
      </c>
      <c r="G119" s="16">
        <f t="shared" si="1"/>
        <v>480</v>
      </c>
    </row>
    <row r="120" spans="1:7" x14ac:dyDescent="0.3">
      <c r="A120" s="3" t="s">
        <v>221</v>
      </c>
      <c r="B120" s="13" t="s">
        <v>222</v>
      </c>
      <c r="C120" s="3" t="s">
        <v>15</v>
      </c>
      <c r="D120" s="4" t="s">
        <v>16</v>
      </c>
      <c r="E120" s="7">
        <v>165</v>
      </c>
      <c r="F120" s="3">
        <v>800</v>
      </c>
      <c r="G120" s="16">
        <f t="shared" si="1"/>
        <v>132</v>
      </c>
    </row>
    <row r="121" spans="1:7" x14ac:dyDescent="0.3">
      <c r="A121" s="3" t="s">
        <v>223</v>
      </c>
      <c r="B121" s="13" t="s">
        <v>224</v>
      </c>
      <c r="C121" s="3" t="s">
        <v>15</v>
      </c>
      <c r="D121" s="4" t="s">
        <v>16</v>
      </c>
      <c r="E121" s="7">
        <v>0</v>
      </c>
      <c r="F121" s="3">
        <v>700</v>
      </c>
      <c r="G121" s="16">
        <f t="shared" si="1"/>
        <v>0</v>
      </c>
    </row>
    <row r="122" spans="1:7" x14ac:dyDescent="0.3">
      <c r="A122" s="3">
        <v>33661120</v>
      </c>
      <c r="B122" s="17" t="s">
        <v>224</v>
      </c>
      <c r="C122" s="3" t="s">
        <v>15</v>
      </c>
      <c r="D122" s="4" t="s">
        <v>16</v>
      </c>
      <c r="E122" s="7">
        <v>650</v>
      </c>
      <c r="F122" s="3">
        <v>700</v>
      </c>
      <c r="G122" s="16">
        <f>F122*E122</f>
        <v>455000</v>
      </c>
    </row>
    <row r="123" spans="1:7" x14ac:dyDescent="0.3">
      <c r="A123" s="3" t="s">
        <v>225</v>
      </c>
      <c r="B123" s="13" t="s">
        <v>226</v>
      </c>
      <c r="C123" s="3" t="s">
        <v>15</v>
      </c>
      <c r="D123" s="4" t="s">
        <v>16</v>
      </c>
      <c r="E123" s="7">
        <v>1050</v>
      </c>
      <c r="F123" s="3">
        <v>6000</v>
      </c>
      <c r="G123" s="16">
        <f t="shared" si="1"/>
        <v>6300</v>
      </c>
    </row>
    <row r="124" spans="1:7" ht="21.6" x14ac:dyDescent="0.3">
      <c r="A124" s="3" t="s">
        <v>227</v>
      </c>
      <c r="B124" s="13" t="s">
        <v>228</v>
      </c>
      <c r="C124" s="3" t="s">
        <v>15</v>
      </c>
      <c r="D124" s="4" t="s">
        <v>16</v>
      </c>
      <c r="E124" s="7">
        <v>94.1</v>
      </c>
      <c r="F124" s="3">
        <v>350</v>
      </c>
      <c r="G124" s="16">
        <f t="shared" si="1"/>
        <v>32.935000000000002</v>
      </c>
    </row>
    <row r="125" spans="1:7" x14ac:dyDescent="0.3">
      <c r="A125" s="3" t="s">
        <v>229</v>
      </c>
      <c r="B125" s="13" t="s">
        <v>230</v>
      </c>
      <c r="C125" s="3" t="s">
        <v>15</v>
      </c>
      <c r="D125" s="4" t="s">
        <v>16</v>
      </c>
      <c r="E125" s="7">
        <v>1050</v>
      </c>
      <c r="F125" s="3">
        <v>2000</v>
      </c>
      <c r="G125" s="16">
        <f t="shared" si="1"/>
        <v>2100</v>
      </c>
    </row>
    <row r="126" spans="1:7" x14ac:dyDescent="0.3">
      <c r="A126" s="3" t="s">
        <v>231</v>
      </c>
      <c r="B126" s="13" t="s">
        <v>232</v>
      </c>
      <c r="C126" s="3" t="s">
        <v>15</v>
      </c>
      <c r="D126" s="4" t="s">
        <v>16</v>
      </c>
      <c r="E126" s="7">
        <v>100</v>
      </c>
      <c r="F126" s="3">
        <v>2000</v>
      </c>
      <c r="G126" s="16">
        <f t="shared" si="1"/>
        <v>200</v>
      </c>
    </row>
    <row r="127" spans="1:7" x14ac:dyDescent="0.3">
      <c r="A127" s="3" t="s">
        <v>233</v>
      </c>
      <c r="B127" s="13" t="s">
        <v>234</v>
      </c>
      <c r="C127" s="3" t="s">
        <v>15</v>
      </c>
      <c r="D127" s="4" t="s">
        <v>16</v>
      </c>
      <c r="E127" s="7">
        <v>31</v>
      </c>
      <c r="F127" s="3">
        <v>6000</v>
      </c>
      <c r="G127" s="16">
        <f t="shared" si="1"/>
        <v>186</v>
      </c>
    </row>
    <row r="128" spans="1:7" x14ac:dyDescent="0.3">
      <c r="A128" s="3" t="s">
        <v>235</v>
      </c>
      <c r="B128" s="13" t="s">
        <v>234</v>
      </c>
      <c r="C128" s="3" t="s">
        <v>15</v>
      </c>
      <c r="D128" s="4" t="s">
        <v>16</v>
      </c>
      <c r="E128" s="7">
        <v>203</v>
      </c>
      <c r="F128" s="3">
        <v>25000</v>
      </c>
      <c r="G128" s="16">
        <f t="shared" si="1"/>
        <v>5075</v>
      </c>
    </row>
    <row r="129" spans="1:7" x14ac:dyDescent="0.3">
      <c r="A129" s="3" t="s">
        <v>236</v>
      </c>
      <c r="B129" s="13" t="s">
        <v>234</v>
      </c>
      <c r="C129" s="3" t="s">
        <v>15</v>
      </c>
      <c r="D129" s="4" t="s">
        <v>16</v>
      </c>
      <c r="E129" s="7">
        <v>237</v>
      </c>
      <c r="F129" s="3">
        <v>2000</v>
      </c>
      <c r="G129" s="16">
        <f t="shared" si="1"/>
        <v>474</v>
      </c>
    </row>
    <row r="130" spans="1:7" x14ac:dyDescent="0.3">
      <c r="A130" s="3" t="s">
        <v>237</v>
      </c>
      <c r="B130" s="13" t="s">
        <v>238</v>
      </c>
      <c r="C130" s="3" t="s">
        <v>15</v>
      </c>
      <c r="D130" s="4" t="s">
        <v>16</v>
      </c>
      <c r="E130" s="7">
        <v>212.3</v>
      </c>
      <c r="F130" s="3">
        <v>25000</v>
      </c>
      <c r="G130" s="16">
        <f t="shared" si="1"/>
        <v>5307.5</v>
      </c>
    </row>
    <row r="131" spans="1:7" x14ac:dyDescent="0.3">
      <c r="A131" s="3" t="s">
        <v>239</v>
      </c>
      <c r="B131" s="13" t="s">
        <v>234</v>
      </c>
      <c r="C131" s="3" t="s">
        <v>15</v>
      </c>
      <c r="D131" s="4" t="s">
        <v>16</v>
      </c>
      <c r="E131" s="7">
        <v>1700</v>
      </c>
      <c r="F131" s="3">
        <v>400</v>
      </c>
      <c r="G131" s="16">
        <f t="shared" si="1"/>
        <v>680</v>
      </c>
    </row>
    <row r="132" spans="1:7" x14ac:dyDescent="0.3">
      <c r="A132" s="3" t="s">
        <v>240</v>
      </c>
      <c r="B132" s="13" t="s">
        <v>234</v>
      </c>
      <c r="C132" s="3" t="s">
        <v>15</v>
      </c>
      <c r="D132" s="4" t="s">
        <v>16</v>
      </c>
      <c r="E132" s="7">
        <v>212.9</v>
      </c>
      <c r="F132" s="3">
        <v>32000</v>
      </c>
      <c r="G132" s="16">
        <f t="shared" si="1"/>
        <v>6812.8</v>
      </c>
    </row>
    <row r="133" spans="1:7" x14ac:dyDescent="0.3">
      <c r="A133" s="3" t="s">
        <v>241</v>
      </c>
      <c r="B133" s="13" t="s">
        <v>242</v>
      </c>
      <c r="C133" s="3" t="s">
        <v>15</v>
      </c>
      <c r="D133" s="4" t="s">
        <v>16</v>
      </c>
      <c r="E133" s="7">
        <v>716.4</v>
      </c>
      <c r="F133" s="3">
        <v>3000</v>
      </c>
      <c r="G133" s="16">
        <f t="shared" si="1"/>
        <v>2149.1999999999998</v>
      </c>
    </row>
    <row r="134" spans="1:7" x14ac:dyDescent="0.3">
      <c r="A134" s="3" t="s">
        <v>243</v>
      </c>
      <c r="B134" s="13" t="s">
        <v>244</v>
      </c>
      <c r="C134" s="3" t="s">
        <v>15</v>
      </c>
      <c r="D134" s="4" t="s">
        <v>16</v>
      </c>
      <c r="E134" s="7">
        <v>66.099999999999994</v>
      </c>
      <c r="F134" s="3">
        <v>3600</v>
      </c>
      <c r="G134" s="16">
        <f t="shared" si="1"/>
        <v>237.95999999999998</v>
      </c>
    </row>
    <row r="135" spans="1:7" x14ac:dyDescent="0.3">
      <c r="A135" s="3" t="s">
        <v>245</v>
      </c>
      <c r="B135" s="13" t="s">
        <v>246</v>
      </c>
      <c r="C135" s="3" t="s">
        <v>15</v>
      </c>
      <c r="D135" s="4" t="s">
        <v>16</v>
      </c>
      <c r="E135" s="7">
        <v>7</v>
      </c>
      <c r="F135" s="3">
        <v>3000</v>
      </c>
      <c r="G135" s="16">
        <f t="shared" si="1"/>
        <v>21</v>
      </c>
    </row>
    <row r="136" spans="1:7" x14ac:dyDescent="0.3">
      <c r="A136" s="3" t="s">
        <v>247</v>
      </c>
      <c r="B136" s="13" t="s">
        <v>248</v>
      </c>
      <c r="C136" s="3" t="s">
        <v>15</v>
      </c>
      <c r="D136" s="4" t="s">
        <v>16</v>
      </c>
      <c r="E136" s="7">
        <v>600</v>
      </c>
      <c r="F136" s="3">
        <v>100</v>
      </c>
      <c r="G136" s="16">
        <f t="shared" si="1"/>
        <v>60</v>
      </c>
    </row>
    <row r="137" spans="1:7" x14ac:dyDescent="0.3">
      <c r="A137" s="3" t="s">
        <v>249</v>
      </c>
      <c r="B137" s="13" t="s">
        <v>250</v>
      </c>
      <c r="C137" s="3" t="s">
        <v>15</v>
      </c>
      <c r="D137" s="4" t="s">
        <v>16</v>
      </c>
      <c r="E137" s="7">
        <v>1600</v>
      </c>
      <c r="F137" s="3">
        <v>400</v>
      </c>
      <c r="G137" s="16">
        <f t="shared" si="1"/>
        <v>640</v>
      </c>
    </row>
    <row r="138" spans="1:7" x14ac:dyDescent="0.3">
      <c r="A138" s="3" t="s">
        <v>251</v>
      </c>
      <c r="B138" s="13" t="s">
        <v>252</v>
      </c>
      <c r="C138" s="3" t="s">
        <v>15</v>
      </c>
      <c r="D138" s="4" t="s">
        <v>16</v>
      </c>
      <c r="E138" s="7">
        <v>1279</v>
      </c>
      <c r="F138" s="3">
        <v>1500</v>
      </c>
      <c r="G138" s="16">
        <f t="shared" si="1"/>
        <v>1918.5</v>
      </c>
    </row>
    <row r="139" spans="1:7" x14ac:dyDescent="0.3">
      <c r="A139" s="3" t="s">
        <v>253</v>
      </c>
      <c r="B139" s="13" t="s">
        <v>254</v>
      </c>
      <c r="C139" s="3" t="s">
        <v>15</v>
      </c>
      <c r="D139" s="4" t="s">
        <v>16</v>
      </c>
      <c r="E139" s="7">
        <v>2820</v>
      </c>
      <c r="F139" s="3">
        <v>2000</v>
      </c>
      <c r="G139" s="16">
        <f t="shared" si="1"/>
        <v>5640</v>
      </c>
    </row>
    <row r="140" spans="1:7" x14ac:dyDescent="0.3">
      <c r="A140" s="3" t="s">
        <v>255</v>
      </c>
      <c r="B140" s="13" t="s">
        <v>256</v>
      </c>
      <c r="C140" s="3" t="s">
        <v>15</v>
      </c>
      <c r="D140" s="4" t="s">
        <v>16</v>
      </c>
      <c r="E140" s="7">
        <v>612</v>
      </c>
      <c r="F140" s="3">
        <v>500</v>
      </c>
      <c r="G140" s="16">
        <f t="shared" si="1"/>
        <v>306</v>
      </c>
    </row>
    <row r="141" spans="1:7" x14ac:dyDescent="0.3">
      <c r="A141" s="3" t="s">
        <v>257</v>
      </c>
      <c r="B141" s="13" t="s">
        <v>258</v>
      </c>
      <c r="C141" s="3" t="s">
        <v>15</v>
      </c>
      <c r="D141" s="4" t="s">
        <v>16</v>
      </c>
      <c r="E141" s="7">
        <v>35.6</v>
      </c>
      <c r="F141" s="3">
        <v>12000</v>
      </c>
      <c r="G141" s="16">
        <f t="shared" si="1"/>
        <v>427.2</v>
      </c>
    </row>
    <row r="142" spans="1:7" x14ac:dyDescent="0.3">
      <c r="A142" s="3" t="s">
        <v>259</v>
      </c>
      <c r="B142" s="13" t="s">
        <v>260</v>
      </c>
      <c r="C142" s="3" t="s">
        <v>15</v>
      </c>
      <c r="D142" s="4" t="s">
        <v>16</v>
      </c>
      <c r="E142" s="7">
        <v>100</v>
      </c>
      <c r="F142" s="3">
        <v>10000</v>
      </c>
      <c r="G142" s="16">
        <f t="shared" si="1"/>
        <v>1000</v>
      </c>
    </row>
    <row r="143" spans="1:7" x14ac:dyDescent="0.3">
      <c r="A143" s="3" t="s">
        <v>261</v>
      </c>
      <c r="B143" s="13" t="s">
        <v>262</v>
      </c>
      <c r="C143" s="3" t="s">
        <v>15</v>
      </c>
      <c r="D143" s="4" t="s">
        <v>16</v>
      </c>
      <c r="E143" s="7">
        <v>4100</v>
      </c>
      <c r="F143" s="3">
        <v>100</v>
      </c>
      <c r="G143" s="16">
        <f t="shared" si="1"/>
        <v>410</v>
      </c>
    </row>
    <row r="144" spans="1:7" x14ac:dyDescent="0.3">
      <c r="A144" s="3" t="s">
        <v>263</v>
      </c>
      <c r="B144" s="13" t="s">
        <v>264</v>
      </c>
      <c r="C144" s="3" t="s">
        <v>15</v>
      </c>
      <c r="D144" s="4" t="s">
        <v>16</v>
      </c>
      <c r="E144" s="7">
        <v>3200</v>
      </c>
      <c r="F144" s="3">
        <v>1500</v>
      </c>
      <c r="G144" s="16">
        <f t="shared" si="1"/>
        <v>4800</v>
      </c>
    </row>
    <row r="145" spans="1:7" ht="21.6" x14ac:dyDescent="0.3">
      <c r="A145" s="3" t="s">
        <v>265</v>
      </c>
      <c r="B145" s="13" t="s">
        <v>266</v>
      </c>
      <c r="C145" s="3" t="s">
        <v>15</v>
      </c>
      <c r="D145" s="4" t="s">
        <v>16</v>
      </c>
      <c r="E145" s="7">
        <v>54.1</v>
      </c>
      <c r="F145" s="3">
        <v>1500</v>
      </c>
      <c r="G145" s="16">
        <f t="shared" si="1"/>
        <v>81.150000000000006</v>
      </c>
    </row>
    <row r="146" spans="1:7" x14ac:dyDescent="0.3">
      <c r="A146" s="3" t="s">
        <v>267</v>
      </c>
      <c r="B146" s="13" t="s">
        <v>268</v>
      </c>
      <c r="C146" s="3" t="s">
        <v>15</v>
      </c>
      <c r="D146" s="4" t="s">
        <v>16</v>
      </c>
      <c r="E146" s="7">
        <v>741</v>
      </c>
      <c r="F146" s="3">
        <v>2500</v>
      </c>
      <c r="G146" s="16">
        <f t="shared" si="1"/>
        <v>1852.5</v>
      </c>
    </row>
    <row r="147" spans="1:7" x14ac:dyDescent="0.3">
      <c r="A147" s="3" t="s">
        <v>269</v>
      </c>
      <c r="B147" s="13" t="s">
        <v>270</v>
      </c>
      <c r="C147" s="3" t="s">
        <v>15</v>
      </c>
      <c r="D147" s="4" t="s">
        <v>16</v>
      </c>
      <c r="E147" s="7">
        <v>3900</v>
      </c>
      <c r="F147" s="3">
        <v>180</v>
      </c>
      <c r="G147" s="16">
        <f t="shared" si="1"/>
        <v>702</v>
      </c>
    </row>
    <row r="148" spans="1:7" x14ac:dyDescent="0.3">
      <c r="A148" s="3" t="s">
        <v>271</v>
      </c>
      <c r="B148" s="13" t="s">
        <v>272</v>
      </c>
      <c r="C148" s="3" t="s">
        <v>15</v>
      </c>
      <c r="D148" s="4" t="s">
        <v>16</v>
      </c>
      <c r="E148" s="7">
        <v>100</v>
      </c>
      <c r="F148" s="3">
        <v>250</v>
      </c>
      <c r="G148" s="16">
        <f t="shared" si="1"/>
        <v>25</v>
      </c>
    </row>
    <row r="149" spans="1:7" x14ac:dyDescent="0.3">
      <c r="A149" s="3" t="s">
        <v>273</v>
      </c>
      <c r="B149" s="13" t="s">
        <v>274</v>
      </c>
      <c r="C149" s="3" t="s">
        <v>15</v>
      </c>
      <c r="D149" s="4" t="s">
        <v>16</v>
      </c>
      <c r="E149" s="7">
        <v>201</v>
      </c>
      <c r="F149" s="3">
        <v>10000</v>
      </c>
      <c r="G149" s="16">
        <f t="shared" ref="G149:G214" si="2">+E149*F149/1000</f>
        <v>2010</v>
      </c>
    </row>
    <row r="150" spans="1:7" x14ac:dyDescent="0.3">
      <c r="A150" s="3" t="s">
        <v>275</v>
      </c>
      <c r="B150" s="13" t="s">
        <v>276</v>
      </c>
      <c r="C150" s="3" t="s">
        <v>15</v>
      </c>
      <c r="D150" s="4" t="s">
        <v>16</v>
      </c>
      <c r="E150" s="7">
        <v>213</v>
      </c>
      <c r="F150" s="3">
        <v>12000</v>
      </c>
      <c r="G150" s="16">
        <f t="shared" si="2"/>
        <v>2556</v>
      </c>
    </row>
    <row r="151" spans="1:7" x14ac:dyDescent="0.3">
      <c r="A151" s="3" t="s">
        <v>277</v>
      </c>
      <c r="B151" s="13" t="s">
        <v>278</v>
      </c>
      <c r="C151" s="3" t="s">
        <v>15</v>
      </c>
      <c r="D151" s="4" t="s">
        <v>16</v>
      </c>
      <c r="E151" s="7">
        <v>970</v>
      </c>
      <c r="F151" s="3">
        <v>250</v>
      </c>
      <c r="G151" s="16">
        <f t="shared" si="2"/>
        <v>242.5</v>
      </c>
    </row>
    <row r="152" spans="1:7" x14ac:dyDescent="0.3">
      <c r="A152" s="3" t="s">
        <v>279</v>
      </c>
      <c r="B152" s="13" t="s">
        <v>280</v>
      </c>
      <c r="C152" s="3" t="s">
        <v>15</v>
      </c>
      <c r="D152" s="4" t="s">
        <v>16</v>
      </c>
      <c r="E152" s="7">
        <v>33.15</v>
      </c>
      <c r="F152" s="3">
        <v>6000</v>
      </c>
      <c r="G152" s="16">
        <f t="shared" si="2"/>
        <v>198.9</v>
      </c>
    </row>
    <row r="153" spans="1:7" ht="21.6" x14ac:dyDescent="0.3">
      <c r="A153" s="3" t="s">
        <v>281</v>
      </c>
      <c r="B153" s="13" t="s">
        <v>282</v>
      </c>
      <c r="C153" s="3" t="s">
        <v>15</v>
      </c>
      <c r="D153" s="4" t="s">
        <v>16</v>
      </c>
      <c r="E153" s="7">
        <v>112.1</v>
      </c>
      <c r="F153" s="3">
        <v>1200</v>
      </c>
      <c r="G153" s="16">
        <f t="shared" si="2"/>
        <v>134.52000000000001</v>
      </c>
    </row>
    <row r="154" spans="1:7" x14ac:dyDescent="0.3">
      <c r="A154" s="3" t="s">
        <v>283</v>
      </c>
      <c r="B154" s="13" t="s">
        <v>284</v>
      </c>
      <c r="C154" s="3" t="s">
        <v>15</v>
      </c>
      <c r="D154" s="4" t="s">
        <v>16</v>
      </c>
      <c r="E154" s="7">
        <v>14.4</v>
      </c>
      <c r="F154" s="3">
        <v>24000</v>
      </c>
      <c r="G154" s="16">
        <f t="shared" si="2"/>
        <v>345.6</v>
      </c>
    </row>
    <row r="155" spans="1:7" x14ac:dyDescent="0.3">
      <c r="A155" s="3" t="s">
        <v>285</v>
      </c>
      <c r="B155" s="13" t="s">
        <v>286</v>
      </c>
      <c r="C155" s="3" t="s">
        <v>15</v>
      </c>
      <c r="D155" s="4" t="s">
        <v>16</v>
      </c>
      <c r="E155" s="7">
        <v>1000</v>
      </c>
      <c r="F155" s="3">
        <v>3000</v>
      </c>
      <c r="G155" s="16">
        <f t="shared" si="2"/>
        <v>3000</v>
      </c>
    </row>
    <row r="156" spans="1:7" x14ac:dyDescent="0.3">
      <c r="A156" s="3" t="s">
        <v>287</v>
      </c>
      <c r="B156" s="13" t="s">
        <v>288</v>
      </c>
      <c r="C156" s="3" t="s">
        <v>15</v>
      </c>
      <c r="D156" s="4" t="s">
        <v>16</v>
      </c>
      <c r="E156" s="7">
        <v>231.36</v>
      </c>
      <c r="F156" s="3">
        <v>5000</v>
      </c>
      <c r="G156" s="16">
        <f t="shared" si="2"/>
        <v>1156.8</v>
      </c>
    </row>
    <row r="157" spans="1:7" x14ac:dyDescent="0.3">
      <c r="A157" s="3" t="s">
        <v>289</v>
      </c>
      <c r="B157" s="13" t="s">
        <v>290</v>
      </c>
      <c r="C157" s="3" t="s">
        <v>15</v>
      </c>
      <c r="D157" s="4" t="s">
        <v>16</v>
      </c>
      <c r="E157" s="7">
        <v>75</v>
      </c>
      <c r="F157" s="3">
        <v>6000</v>
      </c>
      <c r="G157" s="16">
        <f t="shared" si="2"/>
        <v>450</v>
      </c>
    </row>
    <row r="158" spans="1:7" x14ac:dyDescent="0.3">
      <c r="A158" s="3" t="s">
        <v>291</v>
      </c>
      <c r="B158" s="13" t="s">
        <v>292</v>
      </c>
      <c r="C158" s="3" t="s">
        <v>15</v>
      </c>
      <c r="D158" s="4" t="s">
        <v>16</v>
      </c>
      <c r="E158" s="7">
        <v>11.36</v>
      </c>
      <c r="F158" s="3">
        <v>400</v>
      </c>
      <c r="G158" s="16">
        <f t="shared" si="2"/>
        <v>4.5439999999999996</v>
      </c>
    </row>
    <row r="159" spans="1:7" x14ac:dyDescent="0.3">
      <c r="A159" s="3" t="s">
        <v>293</v>
      </c>
      <c r="B159" s="13" t="s">
        <v>294</v>
      </c>
      <c r="C159" s="3" t="s">
        <v>15</v>
      </c>
      <c r="D159" s="4" t="s">
        <v>16</v>
      </c>
      <c r="E159" s="7">
        <v>3800</v>
      </c>
      <c r="F159" s="3">
        <v>30</v>
      </c>
      <c r="G159" s="16">
        <f t="shared" si="2"/>
        <v>114</v>
      </c>
    </row>
    <row r="160" spans="1:7" x14ac:dyDescent="0.3">
      <c r="A160" s="3" t="s">
        <v>295</v>
      </c>
      <c r="B160" s="13" t="s">
        <v>296</v>
      </c>
      <c r="C160" s="3" t="s">
        <v>15</v>
      </c>
      <c r="D160" s="4" t="s">
        <v>16</v>
      </c>
      <c r="E160" s="7">
        <v>250</v>
      </c>
      <c r="F160" s="3">
        <v>4000</v>
      </c>
      <c r="G160" s="16">
        <f t="shared" si="2"/>
        <v>1000</v>
      </c>
    </row>
    <row r="161" spans="1:7" x14ac:dyDescent="0.3">
      <c r="A161" s="3" t="s">
        <v>297</v>
      </c>
      <c r="B161" s="13" t="s">
        <v>298</v>
      </c>
      <c r="C161" s="3" t="s">
        <v>15</v>
      </c>
      <c r="D161" s="4" t="s">
        <v>16</v>
      </c>
      <c r="E161" s="7">
        <v>880</v>
      </c>
      <c r="F161" s="3">
        <v>2000</v>
      </c>
      <c r="G161" s="16">
        <f t="shared" si="2"/>
        <v>1760</v>
      </c>
    </row>
    <row r="162" spans="1:7" x14ac:dyDescent="0.3">
      <c r="A162" s="3" t="s">
        <v>299</v>
      </c>
      <c r="B162" s="13" t="s">
        <v>300</v>
      </c>
      <c r="C162" s="3" t="s">
        <v>15</v>
      </c>
      <c r="D162" s="4" t="s">
        <v>16</v>
      </c>
      <c r="E162" s="7">
        <v>400.5</v>
      </c>
      <c r="F162" s="3">
        <v>80</v>
      </c>
      <c r="G162" s="16">
        <f t="shared" si="2"/>
        <v>32.04</v>
      </c>
    </row>
    <row r="163" spans="1:7" x14ac:dyDescent="0.3">
      <c r="A163" s="3" t="s">
        <v>301</v>
      </c>
      <c r="B163" s="13" t="s">
        <v>302</v>
      </c>
      <c r="C163" s="3" t="s">
        <v>15</v>
      </c>
      <c r="D163" s="4" t="s">
        <v>16</v>
      </c>
      <c r="E163" s="7">
        <v>2600</v>
      </c>
      <c r="F163" s="3">
        <v>2800</v>
      </c>
      <c r="G163" s="16">
        <f t="shared" si="2"/>
        <v>7280</v>
      </c>
    </row>
    <row r="164" spans="1:7" x14ac:dyDescent="0.3">
      <c r="A164" s="3" t="s">
        <v>303</v>
      </c>
      <c r="B164" s="13" t="s">
        <v>304</v>
      </c>
      <c r="C164" s="3" t="s">
        <v>15</v>
      </c>
      <c r="D164" s="4" t="s">
        <v>16</v>
      </c>
      <c r="E164" s="7">
        <v>250</v>
      </c>
      <c r="F164" s="3">
        <v>150</v>
      </c>
      <c r="G164" s="16">
        <f t="shared" si="2"/>
        <v>37.5</v>
      </c>
    </row>
    <row r="165" spans="1:7" x14ac:dyDescent="0.3">
      <c r="A165" s="3" t="s">
        <v>305</v>
      </c>
      <c r="B165" s="13" t="s">
        <v>306</v>
      </c>
      <c r="C165" s="3" t="s">
        <v>15</v>
      </c>
      <c r="D165" s="4" t="s">
        <v>16</v>
      </c>
      <c r="E165" s="7">
        <v>250</v>
      </c>
      <c r="F165" s="3">
        <v>1200</v>
      </c>
      <c r="G165" s="16">
        <f t="shared" si="2"/>
        <v>300</v>
      </c>
    </row>
    <row r="166" spans="1:7" x14ac:dyDescent="0.3">
      <c r="A166" s="3" t="s">
        <v>307</v>
      </c>
      <c r="B166" s="13" t="s">
        <v>308</v>
      </c>
      <c r="C166" s="3" t="s">
        <v>15</v>
      </c>
      <c r="D166" s="4" t="s">
        <v>16</v>
      </c>
      <c r="E166" s="7">
        <v>600</v>
      </c>
      <c r="F166" s="3">
        <v>800</v>
      </c>
      <c r="G166" s="16">
        <f t="shared" si="2"/>
        <v>480</v>
      </c>
    </row>
    <row r="167" spans="1:7" x14ac:dyDescent="0.3">
      <c r="A167" s="3" t="s">
        <v>309</v>
      </c>
      <c r="B167" s="13" t="s">
        <v>310</v>
      </c>
      <c r="C167" s="3" t="s">
        <v>15</v>
      </c>
      <c r="D167" s="4" t="s">
        <v>16</v>
      </c>
      <c r="E167" s="7">
        <v>146.69999999999999</v>
      </c>
      <c r="F167" s="3">
        <v>3000</v>
      </c>
      <c r="G167" s="16">
        <f t="shared" si="2"/>
        <v>440.09999999999997</v>
      </c>
    </row>
    <row r="168" spans="1:7" x14ac:dyDescent="0.3">
      <c r="A168" s="3" t="s">
        <v>311</v>
      </c>
      <c r="B168" s="13" t="s">
        <v>312</v>
      </c>
      <c r="C168" s="3" t="s">
        <v>15</v>
      </c>
      <c r="D168" s="4" t="s">
        <v>16</v>
      </c>
      <c r="E168" s="7">
        <v>750</v>
      </c>
      <c r="F168" s="3">
        <v>800</v>
      </c>
      <c r="G168" s="16">
        <f t="shared" si="2"/>
        <v>600</v>
      </c>
    </row>
    <row r="169" spans="1:7" x14ac:dyDescent="0.3">
      <c r="A169" s="3" t="s">
        <v>313</v>
      </c>
      <c r="B169" s="13" t="s">
        <v>314</v>
      </c>
      <c r="C169" s="3" t="s">
        <v>15</v>
      </c>
      <c r="D169" s="4" t="s">
        <v>16</v>
      </c>
      <c r="E169" s="7">
        <v>1750</v>
      </c>
      <c r="F169" s="3">
        <v>1500</v>
      </c>
      <c r="G169" s="16">
        <f t="shared" si="2"/>
        <v>2625</v>
      </c>
    </row>
    <row r="170" spans="1:7" ht="15" thickBot="1" x14ac:dyDescent="0.35">
      <c r="A170" s="3" t="s">
        <v>315</v>
      </c>
      <c r="B170" s="18" t="s">
        <v>314</v>
      </c>
      <c r="C170" s="3" t="s">
        <v>15</v>
      </c>
      <c r="D170" s="4" t="s">
        <v>16</v>
      </c>
      <c r="E170" s="7">
        <v>99</v>
      </c>
      <c r="F170" s="3">
        <v>20000</v>
      </c>
      <c r="G170" s="16">
        <f t="shared" si="2"/>
        <v>1980</v>
      </c>
    </row>
    <row r="171" spans="1:7" ht="15" thickBot="1" x14ac:dyDescent="0.35">
      <c r="A171" s="3">
        <v>33651118</v>
      </c>
      <c r="B171" s="18" t="s">
        <v>316</v>
      </c>
      <c r="C171" s="3" t="s">
        <v>15</v>
      </c>
      <c r="D171" s="4" t="s">
        <v>16</v>
      </c>
      <c r="E171" s="7">
        <v>1750</v>
      </c>
      <c r="F171" s="19">
        <v>1500</v>
      </c>
      <c r="G171" s="14">
        <f>F171*E171</f>
        <v>2625000</v>
      </c>
    </row>
    <row r="172" spans="1:7" x14ac:dyDescent="0.3">
      <c r="A172" s="3" t="s">
        <v>317</v>
      </c>
      <c r="B172" s="13" t="s">
        <v>318</v>
      </c>
      <c r="C172" s="3" t="s">
        <v>15</v>
      </c>
      <c r="D172" s="4" t="s">
        <v>16</v>
      </c>
      <c r="E172" s="7">
        <v>41.3</v>
      </c>
      <c r="F172" s="3">
        <v>10000</v>
      </c>
      <c r="G172" s="16">
        <f t="shared" si="2"/>
        <v>413</v>
      </c>
    </row>
    <row r="173" spans="1:7" x14ac:dyDescent="0.3">
      <c r="A173" s="3" t="s">
        <v>319</v>
      </c>
      <c r="B173" s="13" t="s">
        <v>320</v>
      </c>
      <c r="C173" s="3" t="s">
        <v>15</v>
      </c>
      <c r="D173" s="4" t="s">
        <v>16</v>
      </c>
      <c r="E173" s="7">
        <v>109.6</v>
      </c>
      <c r="F173" s="3">
        <v>350</v>
      </c>
      <c r="G173" s="16">
        <f t="shared" si="2"/>
        <v>38.36</v>
      </c>
    </row>
    <row r="174" spans="1:7" x14ac:dyDescent="0.3">
      <c r="A174" s="3" t="s">
        <v>321</v>
      </c>
      <c r="B174" s="13" t="s">
        <v>322</v>
      </c>
      <c r="C174" s="3" t="s">
        <v>15</v>
      </c>
      <c r="D174" s="4" t="s">
        <v>16</v>
      </c>
      <c r="E174" s="7">
        <v>405.46</v>
      </c>
      <c r="F174" s="3">
        <v>1200</v>
      </c>
      <c r="G174" s="16">
        <f t="shared" si="2"/>
        <v>486.55200000000002</v>
      </c>
    </row>
    <row r="175" spans="1:7" x14ac:dyDescent="0.3">
      <c r="A175" s="3" t="s">
        <v>323</v>
      </c>
      <c r="B175" s="13" t="s">
        <v>324</v>
      </c>
      <c r="C175" s="3" t="s">
        <v>15</v>
      </c>
      <c r="D175" s="4" t="s">
        <v>16</v>
      </c>
      <c r="E175" s="7">
        <v>29.2</v>
      </c>
      <c r="F175" s="3">
        <v>10000</v>
      </c>
      <c r="G175" s="16">
        <f t="shared" si="2"/>
        <v>292</v>
      </c>
    </row>
    <row r="176" spans="1:7" x14ac:dyDescent="0.3">
      <c r="A176" s="3" t="s">
        <v>325</v>
      </c>
      <c r="B176" s="13" t="s">
        <v>326</v>
      </c>
      <c r="C176" s="3" t="s">
        <v>15</v>
      </c>
      <c r="D176" s="4" t="s">
        <v>16</v>
      </c>
      <c r="E176" s="7">
        <v>1188</v>
      </c>
      <c r="F176" s="3">
        <v>500</v>
      </c>
      <c r="G176" s="16">
        <f t="shared" si="2"/>
        <v>594</v>
      </c>
    </row>
    <row r="177" spans="1:7" x14ac:dyDescent="0.3">
      <c r="A177" s="3" t="s">
        <v>327</v>
      </c>
      <c r="B177" s="13" t="s">
        <v>328</v>
      </c>
      <c r="C177" s="3" t="s">
        <v>15</v>
      </c>
      <c r="D177" s="4" t="s">
        <v>16</v>
      </c>
      <c r="E177" s="7">
        <v>1242.72</v>
      </c>
      <c r="F177" s="3">
        <v>2500</v>
      </c>
      <c r="G177" s="16">
        <f t="shared" si="2"/>
        <v>3106.8</v>
      </c>
    </row>
    <row r="178" spans="1:7" x14ac:dyDescent="0.3">
      <c r="A178" s="3" t="s">
        <v>329</v>
      </c>
      <c r="B178" s="13" t="s">
        <v>330</v>
      </c>
      <c r="C178" s="3" t="s">
        <v>15</v>
      </c>
      <c r="D178" s="4" t="s">
        <v>16</v>
      </c>
      <c r="E178" s="7">
        <v>10.8</v>
      </c>
      <c r="F178" s="3">
        <v>30000</v>
      </c>
      <c r="G178" s="16">
        <f t="shared" si="2"/>
        <v>324</v>
      </c>
    </row>
    <row r="179" spans="1:7" x14ac:dyDescent="0.3">
      <c r="A179" s="3" t="s">
        <v>331</v>
      </c>
      <c r="B179" s="13" t="s">
        <v>332</v>
      </c>
      <c r="C179" s="3" t="s">
        <v>15</v>
      </c>
      <c r="D179" s="4" t="s">
        <v>16</v>
      </c>
      <c r="E179" s="7">
        <v>178</v>
      </c>
      <c r="F179" s="3">
        <v>150</v>
      </c>
      <c r="G179" s="16">
        <f t="shared" si="2"/>
        <v>26.7</v>
      </c>
    </row>
    <row r="180" spans="1:7" x14ac:dyDescent="0.3">
      <c r="A180" s="3" t="s">
        <v>333</v>
      </c>
      <c r="B180" s="13" t="s">
        <v>334</v>
      </c>
      <c r="C180" s="3" t="s">
        <v>15</v>
      </c>
      <c r="D180" s="4" t="s">
        <v>16</v>
      </c>
      <c r="E180" s="7">
        <v>700</v>
      </c>
      <c r="F180" s="3">
        <v>8000</v>
      </c>
      <c r="G180" s="16">
        <f t="shared" si="2"/>
        <v>5600</v>
      </c>
    </row>
    <row r="181" spans="1:7" x14ac:dyDescent="0.3">
      <c r="A181" s="3" t="s">
        <v>335</v>
      </c>
      <c r="B181" s="13" t="s">
        <v>336</v>
      </c>
      <c r="C181" s="3" t="s">
        <v>15</v>
      </c>
      <c r="D181" s="4" t="s">
        <v>16</v>
      </c>
      <c r="E181" s="7">
        <v>5000</v>
      </c>
      <c r="F181" s="3">
        <v>250</v>
      </c>
      <c r="G181" s="16">
        <f t="shared" si="2"/>
        <v>1250</v>
      </c>
    </row>
    <row r="182" spans="1:7" x14ac:dyDescent="0.3">
      <c r="A182" s="3" t="s">
        <v>337</v>
      </c>
      <c r="B182" s="13" t="s">
        <v>338</v>
      </c>
      <c r="C182" s="3" t="s">
        <v>15</v>
      </c>
      <c r="D182" s="4" t="s">
        <v>16</v>
      </c>
      <c r="E182" s="7">
        <v>490</v>
      </c>
      <c r="F182" s="3">
        <v>3600</v>
      </c>
      <c r="G182" s="16">
        <f t="shared" si="2"/>
        <v>1764</v>
      </c>
    </row>
    <row r="183" spans="1:7" x14ac:dyDescent="0.3">
      <c r="A183" s="3" t="s">
        <v>339</v>
      </c>
      <c r="B183" s="13" t="s">
        <v>340</v>
      </c>
      <c r="C183" s="3" t="s">
        <v>15</v>
      </c>
      <c r="D183" s="4" t="s">
        <v>16</v>
      </c>
      <c r="E183" s="7">
        <v>180</v>
      </c>
      <c r="F183" s="3">
        <v>2500</v>
      </c>
      <c r="G183" s="16">
        <f t="shared" si="2"/>
        <v>450</v>
      </c>
    </row>
    <row r="184" spans="1:7" x14ac:dyDescent="0.3">
      <c r="A184" s="3" t="s">
        <v>341</v>
      </c>
      <c r="B184" s="13" t="s">
        <v>342</v>
      </c>
      <c r="C184" s="3" t="s">
        <v>15</v>
      </c>
      <c r="D184" s="4" t="s">
        <v>16</v>
      </c>
      <c r="E184" s="7">
        <v>1980</v>
      </c>
      <c r="F184" s="3">
        <v>3000</v>
      </c>
      <c r="G184" s="16">
        <f t="shared" si="2"/>
        <v>5940</v>
      </c>
    </row>
    <row r="185" spans="1:7" x14ac:dyDescent="0.3">
      <c r="A185" s="3" t="s">
        <v>343</v>
      </c>
      <c r="B185" s="13" t="s">
        <v>344</v>
      </c>
      <c r="C185" s="3" t="s">
        <v>15</v>
      </c>
      <c r="D185" s="4" t="s">
        <v>16</v>
      </c>
      <c r="E185" s="7">
        <v>388.8</v>
      </c>
      <c r="F185" s="3">
        <v>500</v>
      </c>
      <c r="G185" s="16">
        <f t="shared" si="2"/>
        <v>194.4</v>
      </c>
    </row>
    <row r="186" spans="1:7" x14ac:dyDescent="0.3">
      <c r="A186" s="3" t="s">
        <v>345</v>
      </c>
      <c r="B186" s="13" t="s">
        <v>346</v>
      </c>
      <c r="C186" s="3" t="s">
        <v>15</v>
      </c>
      <c r="D186" s="4" t="s">
        <v>16</v>
      </c>
      <c r="E186" s="7">
        <v>28</v>
      </c>
      <c r="F186" s="3">
        <v>60000</v>
      </c>
      <c r="G186" s="16">
        <f t="shared" si="2"/>
        <v>1680</v>
      </c>
    </row>
    <row r="187" spans="1:7" x14ac:dyDescent="0.3">
      <c r="A187" s="3" t="s">
        <v>347</v>
      </c>
      <c r="B187" s="13" t="s">
        <v>348</v>
      </c>
      <c r="C187" s="3" t="s">
        <v>15</v>
      </c>
      <c r="D187" s="4" t="s">
        <v>16</v>
      </c>
      <c r="E187" s="7">
        <v>3.3</v>
      </c>
      <c r="F187" s="3">
        <v>6000</v>
      </c>
      <c r="G187" s="16">
        <f t="shared" si="2"/>
        <v>19.8</v>
      </c>
    </row>
    <row r="188" spans="1:7" x14ac:dyDescent="0.3">
      <c r="A188" s="3" t="s">
        <v>349</v>
      </c>
      <c r="B188" s="15" t="s">
        <v>350</v>
      </c>
      <c r="C188" s="3" t="s">
        <v>15</v>
      </c>
      <c r="D188" s="4" t="s">
        <v>16</v>
      </c>
      <c r="E188" s="7">
        <v>57600</v>
      </c>
      <c r="F188" s="3">
        <v>100</v>
      </c>
      <c r="G188" s="16">
        <f t="shared" si="2"/>
        <v>5760</v>
      </c>
    </row>
    <row r="189" spans="1:7" x14ac:dyDescent="0.3">
      <c r="A189" s="3" t="s">
        <v>351</v>
      </c>
      <c r="B189" s="15" t="s">
        <v>352</v>
      </c>
      <c r="C189" s="3" t="s">
        <v>15</v>
      </c>
      <c r="D189" s="4" t="s">
        <v>16</v>
      </c>
      <c r="E189" s="7">
        <v>80</v>
      </c>
      <c r="F189" s="3">
        <v>500</v>
      </c>
      <c r="G189" s="16">
        <f t="shared" si="2"/>
        <v>40</v>
      </c>
    </row>
    <row r="190" spans="1:7" x14ac:dyDescent="0.3">
      <c r="A190" s="3" t="s">
        <v>353</v>
      </c>
      <c r="B190" s="15" t="s">
        <v>354</v>
      </c>
      <c r="C190" s="3" t="s">
        <v>15</v>
      </c>
      <c r="D190" s="4" t="s">
        <v>16</v>
      </c>
      <c r="E190" s="7">
        <v>1903</v>
      </c>
      <c r="F190" s="3">
        <v>1000</v>
      </c>
      <c r="G190" s="16">
        <f t="shared" si="2"/>
        <v>1903</v>
      </c>
    </row>
    <row r="191" spans="1:7" x14ac:dyDescent="0.3">
      <c r="A191" s="3" t="s">
        <v>355</v>
      </c>
      <c r="B191" s="15" t="s">
        <v>356</v>
      </c>
      <c r="C191" s="3" t="s">
        <v>15</v>
      </c>
      <c r="D191" s="4" t="s">
        <v>16</v>
      </c>
      <c r="E191" s="7">
        <v>0</v>
      </c>
      <c r="F191" s="3">
        <v>30</v>
      </c>
      <c r="G191" s="16">
        <v>0</v>
      </c>
    </row>
    <row r="192" spans="1:7" x14ac:dyDescent="0.3">
      <c r="A192" s="3">
        <v>33631230</v>
      </c>
      <c r="B192" s="15" t="s">
        <v>356</v>
      </c>
      <c r="C192" s="3" t="s">
        <v>15</v>
      </c>
      <c r="D192" s="4" t="s">
        <v>16</v>
      </c>
      <c r="E192" s="7">
        <v>4800</v>
      </c>
      <c r="F192" s="3">
        <v>30</v>
      </c>
      <c r="G192" s="16">
        <f>F192*E192</f>
        <v>144000</v>
      </c>
    </row>
    <row r="193" spans="1:7" x14ac:dyDescent="0.3">
      <c r="A193" s="3" t="s">
        <v>357</v>
      </c>
      <c r="B193" s="15" t="s">
        <v>358</v>
      </c>
      <c r="C193" s="3" t="s">
        <v>15</v>
      </c>
      <c r="D193" s="4" t="s">
        <v>16</v>
      </c>
      <c r="E193" s="7">
        <v>115.4</v>
      </c>
      <c r="F193" s="3">
        <v>200</v>
      </c>
      <c r="G193" s="16">
        <f t="shared" si="2"/>
        <v>23.08</v>
      </c>
    </row>
    <row r="194" spans="1:7" x14ac:dyDescent="0.3">
      <c r="A194" s="3" t="s">
        <v>359</v>
      </c>
      <c r="B194" s="15" t="s">
        <v>360</v>
      </c>
      <c r="C194" s="3" t="s">
        <v>15</v>
      </c>
      <c r="D194" s="4" t="s">
        <v>16</v>
      </c>
      <c r="E194" s="7">
        <v>880</v>
      </c>
      <c r="F194" s="3">
        <v>200</v>
      </c>
      <c r="G194" s="16">
        <f t="shared" si="2"/>
        <v>176</v>
      </c>
    </row>
    <row r="195" spans="1:7" ht="32.4" x14ac:dyDescent="0.3">
      <c r="A195" s="3" t="s">
        <v>361</v>
      </c>
      <c r="B195" s="15" t="s">
        <v>362</v>
      </c>
      <c r="C195" s="3" t="s">
        <v>15</v>
      </c>
      <c r="D195" s="4" t="s">
        <v>16</v>
      </c>
      <c r="E195" s="7">
        <v>413</v>
      </c>
      <c r="F195" s="3">
        <v>2000</v>
      </c>
      <c r="G195" s="16">
        <f t="shared" si="2"/>
        <v>826</v>
      </c>
    </row>
    <row r="196" spans="1:7" x14ac:dyDescent="0.3">
      <c r="A196" s="3" t="s">
        <v>363</v>
      </c>
      <c r="B196" s="15" t="s">
        <v>364</v>
      </c>
      <c r="C196" s="3" t="s">
        <v>15</v>
      </c>
      <c r="D196" s="4" t="s">
        <v>16</v>
      </c>
      <c r="E196" s="7">
        <v>440</v>
      </c>
      <c r="F196" s="3">
        <v>400</v>
      </c>
      <c r="G196" s="16">
        <f t="shared" si="2"/>
        <v>176</v>
      </c>
    </row>
    <row r="197" spans="1:7" x14ac:dyDescent="0.3">
      <c r="A197" s="3" t="s">
        <v>365</v>
      </c>
      <c r="B197" s="15" t="s">
        <v>366</v>
      </c>
      <c r="C197" s="3" t="s">
        <v>15</v>
      </c>
      <c r="D197" s="4" t="s">
        <v>16</v>
      </c>
      <c r="E197" s="7">
        <v>2900</v>
      </c>
      <c r="F197" s="3">
        <v>10</v>
      </c>
      <c r="G197" s="16">
        <f t="shared" si="2"/>
        <v>29</v>
      </c>
    </row>
    <row r="198" spans="1:7" x14ac:dyDescent="0.3">
      <c r="A198" s="3" t="s">
        <v>367</v>
      </c>
      <c r="B198" s="15" t="s">
        <v>368</v>
      </c>
      <c r="C198" s="3" t="s">
        <v>15</v>
      </c>
      <c r="D198" s="4" t="s">
        <v>16</v>
      </c>
      <c r="E198" s="7">
        <v>80</v>
      </c>
      <c r="F198" s="3">
        <v>300</v>
      </c>
      <c r="G198" s="16">
        <f t="shared" si="2"/>
        <v>24</v>
      </c>
    </row>
    <row r="199" spans="1:7" x14ac:dyDescent="0.3">
      <c r="A199" s="3" t="s">
        <v>369</v>
      </c>
      <c r="B199" s="15" t="s">
        <v>370</v>
      </c>
      <c r="C199" s="3" t="s">
        <v>15</v>
      </c>
      <c r="D199" s="4" t="s">
        <v>16</v>
      </c>
      <c r="E199" s="7">
        <v>1990</v>
      </c>
      <c r="F199" s="3">
        <v>800</v>
      </c>
      <c r="G199" s="16">
        <f t="shared" si="2"/>
        <v>1592</v>
      </c>
    </row>
    <row r="200" spans="1:7" x14ac:dyDescent="0.3">
      <c r="A200" s="3" t="s">
        <v>371</v>
      </c>
      <c r="B200" s="15" t="s">
        <v>372</v>
      </c>
      <c r="C200" s="3" t="s">
        <v>15</v>
      </c>
      <c r="D200" s="4" t="s">
        <v>16</v>
      </c>
      <c r="E200" s="7">
        <v>144</v>
      </c>
      <c r="F200" s="3">
        <v>3000</v>
      </c>
      <c r="G200" s="16">
        <f t="shared" si="2"/>
        <v>432</v>
      </c>
    </row>
    <row r="201" spans="1:7" x14ac:dyDescent="0.3">
      <c r="A201" s="3" t="s">
        <v>373</v>
      </c>
      <c r="B201" s="15" t="s">
        <v>374</v>
      </c>
      <c r="C201" s="3" t="s">
        <v>15</v>
      </c>
      <c r="D201" s="4" t="s">
        <v>16</v>
      </c>
      <c r="E201" s="7">
        <v>102.304</v>
      </c>
      <c r="F201" s="3">
        <v>1500</v>
      </c>
      <c r="G201" s="16">
        <f t="shared" si="2"/>
        <v>153.45599999999999</v>
      </c>
    </row>
    <row r="202" spans="1:7" x14ac:dyDescent="0.3">
      <c r="A202" s="3" t="s">
        <v>375</v>
      </c>
      <c r="B202" s="15" t="s">
        <v>376</v>
      </c>
      <c r="C202" s="3" t="s">
        <v>15</v>
      </c>
      <c r="D202" s="4" t="s">
        <v>16</v>
      </c>
      <c r="E202" s="7">
        <v>16600</v>
      </c>
      <c r="F202" s="3">
        <v>200</v>
      </c>
      <c r="G202" s="16">
        <f t="shared" si="2"/>
        <v>3320</v>
      </c>
    </row>
    <row r="203" spans="1:7" x14ac:dyDescent="0.3">
      <c r="A203" s="3" t="s">
        <v>377</v>
      </c>
      <c r="B203" s="15" t="s">
        <v>378</v>
      </c>
      <c r="C203" s="3" t="s">
        <v>15</v>
      </c>
      <c r="D203" s="4" t="s">
        <v>16</v>
      </c>
      <c r="E203" s="7">
        <v>2200</v>
      </c>
      <c r="F203" s="3">
        <v>200</v>
      </c>
      <c r="G203" s="16">
        <f t="shared" si="2"/>
        <v>440</v>
      </c>
    </row>
    <row r="204" spans="1:7" x14ac:dyDescent="0.3">
      <c r="A204" s="3" t="s">
        <v>379</v>
      </c>
      <c r="B204" s="15" t="s">
        <v>380</v>
      </c>
      <c r="C204" s="3" t="s">
        <v>15</v>
      </c>
      <c r="D204" s="4" t="s">
        <v>16</v>
      </c>
      <c r="E204" s="7">
        <v>37.35</v>
      </c>
      <c r="F204" s="3">
        <v>1500</v>
      </c>
      <c r="G204" s="16">
        <f t="shared" si="2"/>
        <v>56.024999999999999</v>
      </c>
    </row>
    <row r="205" spans="1:7" x14ac:dyDescent="0.3">
      <c r="A205" s="3" t="s">
        <v>381</v>
      </c>
      <c r="B205" s="15" t="s">
        <v>382</v>
      </c>
      <c r="C205" s="3" t="s">
        <v>15</v>
      </c>
      <c r="D205" s="4" t="s">
        <v>16</v>
      </c>
      <c r="E205" s="7">
        <v>79.5</v>
      </c>
      <c r="F205" s="3">
        <v>5000</v>
      </c>
      <c r="G205" s="16">
        <f t="shared" si="2"/>
        <v>397.5</v>
      </c>
    </row>
    <row r="206" spans="1:7" x14ac:dyDescent="0.3">
      <c r="A206" s="3" t="s">
        <v>383</v>
      </c>
      <c r="B206" s="15" t="s">
        <v>384</v>
      </c>
      <c r="C206" s="3" t="s">
        <v>15</v>
      </c>
      <c r="D206" s="4" t="s">
        <v>16</v>
      </c>
      <c r="E206" s="7">
        <v>11.75</v>
      </c>
      <c r="F206" s="3">
        <v>3000</v>
      </c>
      <c r="G206" s="16">
        <f t="shared" si="2"/>
        <v>35.25</v>
      </c>
    </row>
    <row r="207" spans="1:7" x14ac:dyDescent="0.3">
      <c r="A207" s="3" t="s">
        <v>385</v>
      </c>
      <c r="B207" s="15" t="s">
        <v>386</v>
      </c>
      <c r="C207" s="3" t="s">
        <v>15</v>
      </c>
      <c r="D207" s="4" t="s">
        <v>16</v>
      </c>
      <c r="E207" s="7">
        <v>83.39</v>
      </c>
      <c r="F207" s="3">
        <v>4000</v>
      </c>
      <c r="G207" s="16">
        <f t="shared" si="2"/>
        <v>333.56</v>
      </c>
    </row>
    <row r="208" spans="1:7" x14ac:dyDescent="0.3">
      <c r="A208" s="3" t="s">
        <v>387</v>
      </c>
      <c r="B208" s="15" t="s">
        <v>388</v>
      </c>
      <c r="C208" s="3" t="s">
        <v>15</v>
      </c>
      <c r="D208" s="4" t="s">
        <v>16</v>
      </c>
      <c r="E208" s="7">
        <v>1000</v>
      </c>
      <c r="F208" s="3">
        <v>3000</v>
      </c>
      <c r="G208" s="16">
        <f t="shared" si="2"/>
        <v>3000</v>
      </c>
    </row>
    <row r="209" spans="1:7" x14ac:dyDescent="0.3">
      <c r="A209" s="3" t="s">
        <v>389</v>
      </c>
      <c r="B209" s="15" t="s">
        <v>390</v>
      </c>
      <c r="C209" s="3" t="s">
        <v>15</v>
      </c>
      <c r="D209" s="4" t="s">
        <v>16</v>
      </c>
      <c r="E209" s="7">
        <v>103.29</v>
      </c>
      <c r="F209" s="3">
        <v>1000</v>
      </c>
      <c r="G209" s="16">
        <f t="shared" si="2"/>
        <v>103.29</v>
      </c>
    </row>
    <row r="210" spans="1:7" x14ac:dyDescent="0.3">
      <c r="A210" s="3" t="s">
        <v>391</v>
      </c>
      <c r="B210" s="15" t="s">
        <v>392</v>
      </c>
      <c r="C210" s="3" t="s">
        <v>15</v>
      </c>
      <c r="D210" s="4" t="s">
        <v>16</v>
      </c>
      <c r="E210" s="7">
        <v>480</v>
      </c>
      <c r="F210" s="3">
        <v>300</v>
      </c>
      <c r="G210" s="16">
        <f t="shared" si="2"/>
        <v>144</v>
      </c>
    </row>
    <row r="211" spans="1:7" x14ac:dyDescent="0.3">
      <c r="A211" s="3" t="s">
        <v>393</v>
      </c>
      <c r="B211" s="15" t="s">
        <v>394</v>
      </c>
      <c r="C211" s="3" t="s">
        <v>15</v>
      </c>
      <c r="D211" s="4" t="s">
        <v>16</v>
      </c>
      <c r="E211" s="7">
        <v>145.53</v>
      </c>
      <c r="F211" s="3">
        <v>200</v>
      </c>
      <c r="G211" s="16">
        <f t="shared" si="2"/>
        <v>29.106000000000002</v>
      </c>
    </row>
    <row r="212" spans="1:7" x14ac:dyDescent="0.3">
      <c r="A212" s="3" t="s">
        <v>395</v>
      </c>
      <c r="B212" s="15" t="s">
        <v>396</v>
      </c>
      <c r="C212" s="3" t="s">
        <v>15</v>
      </c>
      <c r="D212" s="4" t="s">
        <v>397</v>
      </c>
      <c r="E212" s="7">
        <v>7000</v>
      </c>
      <c r="F212" s="3">
        <v>30</v>
      </c>
      <c r="G212" s="16">
        <f t="shared" si="2"/>
        <v>210</v>
      </c>
    </row>
    <row r="213" spans="1:7" x14ac:dyDescent="0.3">
      <c r="A213" s="3" t="s">
        <v>398</v>
      </c>
      <c r="B213" s="15" t="s">
        <v>399</v>
      </c>
      <c r="C213" s="3" t="s">
        <v>15</v>
      </c>
      <c r="D213" s="4" t="s">
        <v>400</v>
      </c>
      <c r="E213" s="7">
        <v>2200</v>
      </c>
      <c r="F213" s="3">
        <v>100</v>
      </c>
      <c r="G213" s="16">
        <f t="shared" si="2"/>
        <v>220</v>
      </c>
    </row>
    <row r="214" spans="1:7" x14ac:dyDescent="0.3">
      <c r="A214" s="3" t="s">
        <v>401</v>
      </c>
      <c r="B214" s="15" t="s">
        <v>402</v>
      </c>
      <c r="C214" s="3" t="s">
        <v>15</v>
      </c>
      <c r="D214" s="4" t="s">
        <v>403</v>
      </c>
      <c r="E214" s="7">
        <v>37868</v>
      </c>
      <c r="F214" s="3">
        <v>3</v>
      </c>
      <c r="G214" s="16">
        <f t="shared" si="2"/>
        <v>113.604</v>
      </c>
    </row>
    <row r="215" spans="1:7" x14ac:dyDescent="0.3">
      <c r="A215" s="3" t="s">
        <v>404</v>
      </c>
      <c r="B215" s="15" t="s">
        <v>405</v>
      </c>
      <c r="C215" s="3" t="s">
        <v>15</v>
      </c>
      <c r="D215" s="4" t="s">
        <v>406</v>
      </c>
      <c r="E215" s="7">
        <v>1200</v>
      </c>
      <c r="F215" s="3">
        <v>50</v>
      </c>
      <c r="G215" s="16">
        <f t="shared" ref="G215:G235" si="3">+E215*F215/1000</f>
        <v>60</v>
      </c>
    </row>
    <row r="216" spans="1:7" x14ac:dyDescent="0.3">
      <c r="A216" s="3" t="s">
        <v>407</v>
      </c>
      <c r="B216" s="15" t="s">
        <v>408</v>
      </c>
      <c r="C216" s="3" t="s">
        <v>15</v>
      </c>
      <c r="D216" s="4" t="s">
        <v>400</v>
      </c>
      <c r="E216" s="7">
        <v>0</v>
      </c>
      <c r="F216" s="3">
        <v>50</v>
      </c>
      <c r="G216" s="16">
        <f t="shared" si="3"/>
        <v>0</v>
      </c>
    </row>
    <row r="217" spans="1:7" x14ac:dyDescent="0.3">
      <c r="A217" s="3" t="s">
        <v>409</v>
      </c>
      <c r="B217" s="15" t="s">
        <v>410</v>
      </c>
      <c r="C217" s="3" t="s">
        <v>15</v>
      </c>
      <c r="D217" s="4" t="s">
        <v>16</v>
      </c>
      <c r="E217" s="7">
        <v>0</v>
      </c>
      <c r="F217" s="3">
        <v>2000</v>
      </c>
      <c r="G217" s="16">
        <f t="shared" si="3"/>
        <v>0</v>
      </c>
    </row>
    <row r="218" spans="1:7" x14ac:dyDescent="0.3">
      <c r="A218" s="3" t="s">
        <v>411</v>
      </c>
      <c r="B218" s="15" t="s">
        <v>412</v>
      </c>
      <c r="C218" s="3" t="s">
        <v>15</v>
      </c>
      <c r="D218" s="4" t="s">
        <v>16</v>
      </c>
      <c r="E218" s="7">
        <v>44.74</v>
      </c>
      <c r="F218" s="3">
        <v>15000</v>
      </c>
      <c r="G218" s="16">
        <f t="shared" si="3"/>
        <v>671.1</v>
      </c>
    </row>
    <row r="219" spans="1:7" x14ac:dyDescent="0.3">
      <c r="A219" s="3" t="s">
        <v>413</v>
      </c>
      <c r="B219" s="15" t="s">
        <v>414</v>
      </c>
      <c r="C219" s="3" t="s">
        <v>15</v>
      </c>
      <c r="D219" s="4" t="s">
        <v>16</v>
      </c>
      <c r="E219" s="7">
        <v>600</v>
      </c>
      <c r="F219" s="3">
        <v>100</v>
      </c>
      <c r="G219" s="16">
        <f t="shared" si="3"/>
        <v>60</v>
      </c>
    </row>
    <row r="220" spans="1:7" x14ac:dyDescent="0.3">
      <c r="A220" s="3" t="s">
        <v>415</v>
      </c>
      <c r="B220" s="15" t="s">
        <v>416</v>
      </c>
      <c r="C220" s="3" t="s">
        <v>15</v>
      </c>
      <c r="D220" s="4" t="s">
        <v>16</v>
      </c>
      <c r="E220" s="7">
        <v>134.52000000000001</v>
      </c>
      <c r="F220" s="3">
        <v>120</v>
      </c>
      <c r="G220" s="16">
        <f t="shared" si="3"/>
        <v>16.142400000000002</v>
      </c>
    </row>
    <row r="221" spans="1:7" x14ac:dyDescent="0.3">
      <c r="A221" s="3" t="s">
        <v>417</v>
      </c>
      <c r="B221" s="15" t="s">
        <v>418</v>
      </c>
      <c r="C221" s="3" t="s">
        <v>15</v>
      </c>
      <c r="D221" s="4" t="s">
        <v>16</v>
      </c>
      <c r="E221" s="7">
        <v>2200.1</v>
      </c>
      <c r="F221" s="3">
        <v>500</v>
      </c>
      <c r="G221" s="16">
        <f t="shared" si="3"/>
        <v>1100.05</v>
      </c>
    </row>
    <row r="222" spans="1:7" x14ac:dyDescent="0.3">
      <c r="A222" s="3" t="s">
        <v>419</v>
      </c>
      <c r="B222" s="15" t="s">
        <v>420</v>
      </c>
      <c r="C222" s="3" t="s">
        <v>15</v>
      </c>
      <c r="D222" s="4" t="s">
        <v>16</v>
      </c>
      <c r="E222" s="7">
        <v>1680</v>
      </c>
      <c r="F222" s="3">
        <v>200</v>
      </c>
      <c r="G222" s="16">
        <f t="shared" si="3"/>
        <v>336</v>
      </c>
    </row>
    <row r="223" spans="1:7" x14ac:dyDescent="0.3">
      <c r="A223" s="3" t="s">
        <v>421</v>
      </c>
      <c r="B223" s="15" t="s">
        <v>422</v>
      </c>
      <c r="C223" s="3" t="s">
        <v>15</v>
      </c>
      <c r="D223" s="4" t="s">
        <v>16</v>
      </c>
      <c r="E223" s="7">
        <v>120000</v>
      </c>
      <c r="F223" s="3">
        <v>1</v>
      </c>
      <c r="G223" s="16">
        <f t="shared" si="3"/>
        <v>120</v>
      </c>
    </row>
    <row r="224" spans="1:7" x14ac:dyDescent="0.3">
      <c r="A224" s="3" t="s">
        <v>423</v>
      </c>
      <c r="B224" s="15" t="s">
        <v>424</v>
      </c>
      <c r="C224" s="3" t="s">
        <v>15</v>
      </c>
      <c r="D224" s="4" t="s">
        <v>16</v>
      </c>
      <c r="E224" s="7">
        <v>4059</v>
      </c>
      <c r="F224" s="3">
        <v>20</v>
      </c>
      <c r="G224" s="16">
        <f t="shared" si="3"/>
        <v>81.180000000000007</v>
      </c>
    </row>
    <row r="225" spans="1:7" ht="21.6" x14ac:dyDescent="0.3">
      <c r="A225" s="3" t="s">
        <v>425</v>
      </c>
      <c r="B225" s="15" t="s">
        <v>426</v>
      </c>
      <c r="C225" s="3" t="s">
        <v>15</v>
      </c>
      <c r="D225" s="4" t="s">
        <v>16</v>
      </c>
      <c r="E225" s="7">
        <v>8500</v>
      </c>
      <c r="F225" s="3">
        <v>100</v>
      </c>
      <c r="G225" s="16">
        <f t="shared" si="3"/>
        <v>850</v>
      </c>
    </row>
    <row r="226" spans="1:7" x14ac:dyDescent="0.3">
      <c r="A226" s="3" t="s">
        <v>427</v>
      </c>
      <c r="B226" s="15" t="s">
        <v>428</v>
      </c>
      <c r="C226" s="3" t="s">
        <v>15</v>
      </c>
      <c r="D226" s="4" t="s">
        <v>16</v>
      </c>
      <c r="E226" s="7">
        <v>500</v>
      </c>
      <c r="F226" s="3">
        <v>200</v>
      </c>
      <c r="G226" s="16">
        <f t="shared" si="3"/>
        <v>100</v>
      </c>
    </row>
    <row r="227" spans="1:7" x14ac:dyDescent="0.3">
      <c r="A227" s="3" t="s">
        <v>429</v>
      </c>
      <c r="B227" s="15" t="s">
        <v>430</v>
      </c>
      <c r="C227" s="3" t="s">
        <v>15</v>
      </c>
      <c r="D227" s="4" t="s">
        <v>16</v>
      </c>
      <c r="E227" s="7">
        <v>140000</v>
      </c>
      <c r="F227" s="3">
        <v>30</v>
      </c>
      <c r="G227" s="16">
        <f t="shared" si="3"/>
        <v>4200</v>
      </c>
    </row>
    <row r="228" spans="1:7" x14ac:dyDescent="0.3">
      <c r="A228" s="3" t="s">
        <v>431</v>
      </c>
      <c r="B228" s="15" t="s">
        <v>432</v>
      </c>
      <c r="C228" s="3" t="s">
        <v>15</v>
      </c>
      <c r="D228" s="4" t="s">
        <v>16</v>
      </c>
      <c r="E228" s="7">
        <v>1449</v>
      </c>
      <c r="F228" s="3">
        <v>550</v>
      </c>
      <c r="G228" s="16">
        <f t="shared" si="3"/>
        <v>796.95</v>
      </c>
    </row>
    <row r="229" spans="1:7" x14ac:dyDescent="0.3">
      <c r="A229" s="3" t="s">
        <v>433</v>
      </c>
      <c r="B229" s="13" t="s">
        <v>434</v>
      </c>
      <c r="C229" s="3" t="s">
        <v>15</v>
      </c>
      <c r="D229" s="3" t="s">
        <v>16</v>
      </c>
      <c r="E229" s="7">
        <v>112.86</v>
      </c>
      <c r="F229" s="3">
        <v>2000</v>
      </c>
      <c r="G229" s="16">
        <f t="shared" si="3"/>
        <v>225.72</v>
      </c>
    </row>
    <row r="230" spans="1:7" x14ac:dyDescent="0.3">
      <c r="A230" s="5" t="s">
        <v>435</v>
      </c>
      <c r="B230" s="13" t="s">
        <v>436</v>
      </c>
      <c r="C230" s="3" t="s">
        <v>15</v>
      </c>
      <c r="D230" s="3" t="s">
        <v>16</v>
      </c>
      <c r="E230" s="7">
        <v>1320</v>
      </c>
      <c r="F230" s="3">
        <v>10000</v>
      </c>
      <c r="G230" s="16">
        <f t="shared" si="3"/>
        <v>13200</v>
      </c>
    </row>
    <row r="231" spans="1:7" x14ac:dyDescent="0.3">
      <c r="A231" s="5" t="s">
        <v>437</v>
      </c>
      <c r="B231" s="13" t="s">
        <v>438</v>
      </c>
      <c r="C231" s="3" t="s">
        <v>15</v>
      </c>
      <c r="D231" s="4" t="s">
        <v>16</v>
      </c>
      <c r="E231" s="7">
        <v>1200</v>
      </c>
      <c r="F231" s="3">
        <v>1200</v>
      </c>
      <c r="G231" s="16">
        <f t="shared" si="3"/>
        <v>1440</v>
      </c>
    </row>
    <row r="232" spans="1:7" x14ac:dyDescent="0.3">
      <c r="A232" s="5" t="s">
        <v>439</v>
      </c>
      <c r="B232" s="13" t="s">
        <v>438</v>
      </c>
      <c r="C232" s="3" t="s">
        <v>15</v>
      </c>
      <c r="D232" s="4" t="s">
        <v>16</v>
      </c>
      <c r="E232" s="7">
        <v>10.75</v>
      </c>
      <c r="F232" s="3">
        <v>300</v>
      </c>
      <c r="G232" s="16">
        <f t="shared" si="3"/>
        <v>3.2250000000000001</v>
      </c>
    </row>
    <row r="233" spans="1:7" x14ac:dyDescent="0.3">
      <c r="A233" s="5" t="s">
        <v>440</v>
      </c>
      <c r="B233" s="15" t="s">
        <v>438</v>
      </c>
      <c r="C233" s="3" t="s">
        <v>15</v>
      </c>
      <c r="D233" s="4" t="s">
        <v>16</v>
      </c>
      <c r="E233" s="7">
        <v>1266</v>
      </c>
      <c r="F233" s="3">
        <v>20</v>
      </c>
      <c r="G233" s="16">
        <f t="shared" si="3"/>
        <v>25.32</v>
      </c>
    </row>
    <row r="234" spans="1:7" x14ac:dyDescent="0.3">
      <c r="A234" s="3">
        <v>33691176</v>
      </c>
      <c r="B234" s="20" t="s">
        <v>441</v>
      </c>
      <c r="C234" s="3" t="s">
        <v>15</v>
      </c>
      <c r="D234" s="4" t="s">
        <v>16</v>
      </c>
      <c r="E234" s="3">
        <v>750</v>
      </c>
      <c r="F234" s="3">
        <v>90</v>
      </c>
      <c r="G234" s="16">
        <f t="shared" si="3"/>
        <v>67.5</v>
      </c>
    </row>
    <row r="235" spans="1:7" x14ac:dyDescent="0.3">
      <c r="A235" s="3">
        <v>33691176</v>
      </c>
      <c r="B235" s="15" t="s">
        <v>442</v>
      </c>
      <c r="C235" s="3" t="s">
        <v>15</v>
      </c>
      <c r="D235" s="4" t="s">
        <v>16</v>
      </c>
      <c r="E235" s="7">
        <v>2900</v>
      </c>
      <c r="F235" s="3">
        <v>300</v>
      </c>
      <c r="G235" s="16">
        <f t="shared" si="3"/>
        <v>870</v>
      </c>
    </row>
    <row r="236" spans="1:7" x14ac:dyDescent="0.3">
      <c r="A236" s="6" t="s">
        <v>443</v>
      </c>
      <c r="B236" s="13" t="s">
        <v>444</v>
      </c>
      <c r="C236" s="3" t="s">
        <v>15</v>
      </c>
      <c r="D236" s="4" t="s">
        <v>16</v>
      </c>
      <c r="E236" s="3">
        <v>0</v>
      </c>
      <c r="F236" s="3">
        <v>12000</v>
      </c>
      <c r="G236" s="16">
        <v>0</v>
      </c>
    </row>
    <row r="237" spans="1:7" x14ac:dyDescent="0.3">
      <c r="A237" s="6">
        <v>33611470</v>
      </c>
      <c r="B237" s="13" t="s">
        <v>444</v>
      </c>
      <c r="C237" s="3" t="s">
        <v>15</v>
      </c>
      <c r="D237" s="4" t="s">
        <v>16</v>
      </c>
      <c r="E237" s="21">
        <v>1500</v>
      </c>
      <c r="F237" s="21">
        <v>12000</v>
      </c>
      <c r="G237" s="16">
        <f>F237*E237</f>
        <v>18000000</v>
      </c>
    </row>
    <row r="238" spans="1:7" x14ac:dyDescent="0.3">
      <c r="A238" s="3">
        <v>33691176</v>
      </c>
      <c r="B238" s="13" t="s">
        <v>184</v>
      </c>
      <c r="C238" s="3" t="s">
        <v>15</v>
      </c>
      <c r="D238" s="4" t="s">
        <v>16</v>
      </c>
      <c r="E238" s="7">
        <v>360</v>
      </c>
      <c r="F238" s="3">
        <v>500</v>
      </c>
      <c r="G238" s="16">
        <f>+E238*F238/1000</f>
        <v>180</v>
      </c>
    </row>
    <row r="239" spans="1:7" x14ac:dyDescent="0.3">
      <c r="A239" s="3">
        <v>33691177</v>
      </c>
      <c r="B239" s="13" t="s">
        <v>445</v>
      </c>
      <c r="C239" s="3" t="s">
        <v>15</v>
      </c>
      <c r="D239" s="4" t="s">
        <v>16</v>
      </c>
      <c r="E239" s="7">
        <v>360</v>
      </c>
      <c r="F239" s="7">
        <v>500</v>
      </c>
      <c r="G239" s="16">
        <f>F239*E239</f>
        <v>180000</v>
      </c>
    </row>
    <row r="240" spans="1:7" x14ac:dyDescent="0.3">
      <c r="A240" s="3">
        <v>33691176</v>
      </c>
      <c r="B240" s="22" t="s">
        <v>446</v>
      </c>
      <c r="C240" s="3" t="s">
        <v>15</v>
      </c>
      <c r="D240" s="4" t="s">
        <v>16</v>
      </c>
      <c r="E240" s="7">
        <v>310</v>
      </c>
      <c r="F240" s="3">
        <v>2000</v>
      </c>
      <c r="G240" s="16">
        <f>F240*E240</f>
        <v>620000</v>
      </c>
    </row>
    <row r="241" spans="1:7" x14ac:dyDescent="0.3">
      <c r="A241" s="3" t="s">
        <v>313</v>
      </c>
      <c r="B241" s="13" t="s">
        <v>314</v>
      </c>
      <c r="C241" s="3" t="s">
        <v>15</v>
      </c>
      <c r="D241" s="4" t="s">
        <v>16</v>
      </c>
      <c r="E241" s="7">
        <v>1750</v>
      </c>
      <c r="F241" s="3">
        <v>1500</v>
      </c>
      <c r="G241" s="16">
        <f t="shared" ref="G241:G244" si="4">+E241*F241/1000</f>
        <v>2625</v>
      </c>
    </row>
    <row r="242" spans="1:7" x14ac:dyDescent="0.3">
      <c r="A242" s="3" t="s">
        <v>233</v>
      </c>
      <c r="B242" s="13" t="s">
        <v>234</v>
      </c>
      <c r="C242" s="3" t="s">
        <v>15</v>
      </c>
      <c r="D242" s="4" t="s">
        <v>16</v>
      </c>
      <c r="E242" s="7">
        <v>0</v>
      </c>
      <c r="F242" s="3">
        <v>100</v>
      </c>
      <c r="G242" s="16">
        <f t="shared" si="4"/>
        <v>0</v>
      </c>
    </row>
    <row r="243" spans="1:7" x14ac:dyDescent="0.3">
      <c r="A243" s="3">
        <v>33691136</v>
      </c>
      <c r="B243" s="13" t="s">
        <v>234</v>
      </c>
      <c r="C243" s="3" t="s">
        <v>15</v>
      </c>
      <c r="D243" s="4" t="s">
        <v>16</v>
      </c>
      <c r="E243" s="7">
        <v>980</v>
      </c>
      <c r="F243" s="3">
        <v>100</v>
      </c>
      <c r="G243" s="16">
        <f>F243*E243</f>
        <v>98000</v>
      </c>
    </row>
    <row r="244" spans="1:7" x14ac:dyDescent="0.3">
      <c r="A244" s="3" t="s">
        <v>263</v>
      </c>
      <c r="B244" s="13" t="s">
        <v>264</v>
      </c>
      <c r="C244" s="3" t="s">
        <v>15</v>
      </c>
      <c r="D244" s="4" t="s">
        <v>16</v>
      </c>
      <c r="E244" s="7">
        <v>0</v>
      </c>
      <c r="F244" s="3">
        <v>1000</v>
      </c>
      <c r="G244" s="16">
        <f t="shared" si="4"/>
        <v>0</v>
      </c>
    </row>
    <row r="245" spans="1:7" x14ac:dyDescent="0.3">
      <c r="A245" s="3">
        <v>33631230</v>
      </c>
      <c r="B245" s="13" t="s">
        <v>264</v>
      </c>
      <c r="C245" s="3" t="s">
        <v>15</v>
      </c>
      <c r="D245" s="4" t="s">
        <v>16</v>
      </c>
      <c r="E245" s="7">
        <v>5100</v>
      </c>
      <c r="F245" s="3">
        <v>1000</v>
      </c>
      <c r="G245" s="14">
        <f>F245*E245</f>
        <v>5100000</v>
      </c>
    </row>
    <row r="246" spans="1:7" x14ac:dyDescent="0.3">
      <c r="A246" s="3">
        <v>33691176</v>
      </c>
      <c r="B246" s="22" t="s">
        <v>447</v>
      </c>
      <c r="C246" s="3" t="s">
        <v>15</v>
      </c>
      <c r="D246" s="4" t="s">
        <v>16</v>
      </c>
      <c r="E246" s="7">
        <v>6800</v>
      </c>
      <c r="F246" s="3">
        <v>50</v>
      </c>
      <c r="G246" s="14">
        <f>F246*E246</f>
        <v>340000</v>
      </c>
    </row>
    <row r="247" spans="1:7" x14ac:dyDescent="0.3">
      <c r="A247" s="3" t="s">
        <v>448</v>
      </c>
      <c r="B247" s="13" t="s">
        <v>449</v>
      </c>
      <c r="C247" s="3" t="s">
        <v>15</v>
      </c>
      <c r="D247" s="4" t="s">
        <v>16</v>
      </c>
      <c r="E247" s="3">
        <v>5900</v>
      </c>
      <c r="F247" s="3">
        <v>10000</v>
      </c>
      <c r="G247" s="14">
        <f>+E247*F247/1000</f>
        <v>59000</v>
      </c>
    </row>
    <row r="248" spans="1:7" x14ac:dyDescent="0.3">
      <c r="A248" s="3">
        <v>33411110</v>
      </c>
      <c r="B248" s="13" t="s">
        <v>450</v>
      </c>
      <c r="C248" s="3" t="s">
        <v>19</v>
      </c>
      <c r="D248" s="4" t="s">
        <v>16</v>
      </c>
      <c r="E248" s="3">
        <v>0</v>
      </c>
      <c r="F248" s="3">
        <v>1850</v>
      </c>
      <c r="G248" s="14">
        <f>+F248*E248</f>
        <v>0</v>
      </c>
    </row>
    <row r="249" spans="1:7" x14ac:dyDescent="0.3">
      <c r="A249" s="3">
        <v>33411110</v>
      </c>
      <c r="B249" s="13" t="s">
        <v>450</v>
      </c>
      <c r="C249" s="3" t="s">
        <v>19</v>
      </c>
      <c r="D249" s="4" t="s">
        <v>16</v>
      </c>
      <c r="E249" s="3">
        <v>550</v>
      </c>
      <c r="F249" s="3">
        <v>1800</v>
      </c>
      <c r="G249" s="14">
        <f>+F249*E249</f>
        <v>990000</v>
      </c>
    </row>
    <row r="250" spans="1:7" x14ac:dyDescent="0.3">
      <c r="A250" s="3">
        <v>33691176</v>
      </c>
      <c r="B250" s="23" t="s">
        <v>451</v>
      </c>
      <c r="C250" s="3" t="s">
        <v>19</v>
      </c>
      <c r="D250" s="4" t="s">
        <v>400</v>
      </c>
      <c r="E250" s="24">
        <v>1785.2</v>
      </c>
      <c r="F250" s="3">
        <v>20</v>
      </c>
      <c r="G250" s="16">
        <f t="shared" ref="G250:G256" si="5">+E250*F250/1000</f>
        <v>35.704000000000001</v>
      </c>
    </row>
    <row r="251" spans="1:7" x14ac:dyDescent="0.3">
      <c r="A251" s="3">
        <v>33691176</v>
      </c>
      <c r="B251" s="20" t="s">
        <v>441</v>
      </c>
      <c r="C251" s="3" t="s">
        <v>19</v>
      </c>
      <c r="D251" s="4" t="s">
        <v>16</v>
      </c>
      <c r="E251" s="3">
        <v>720</v>
      </c>
      <c r="F251" s="3">
        <v>30</v>
      </c>
      <c r="G251" s="16">
        <f t="shared" si="5"/>
        <v>21.6</v>
      </c>
    </row>
    <row r="252" spans="1:7" x14ac:dyDescent="0.3">
      <c r="A252" s="3">
        <v>33691176</v>
      </c>
      <c r="B252" s="20" t="s">
        <v>452</v>
      </c>
      <c r="C252" s="3" t="s">
        <v>19</v>
      </c>
      <c r="D252" s="4" t="s">
        <v>16</v>
      </c>
      <c r="E252" s="3">
        <v>1584</v>
      </c>
      <c r="F252" s="3">
        <v>60</v>
      </c>
      <c r="G252" s="16">
        <f t="shared" si="5"/>
        <v>95.04</v>
      </c>
    </row>
    <row r="253" spans="1:7" x14ac:dyDescent="0.3">
      <c r="A253" s="3">
        <v>33691176</v>
      </c>
      <c r="B253" s="25" t="s">
        <v>453</v>
      </c>
      <c r="C253" s="3" t="s">
        <v>19</v>
      </c>
      <c r="D253" s="4" t="s">
        <v>454</v>
      </c>
      <c r="E253" s="26">
        <v>23.3</v>
      </c>
      <c r="F253" s="3">
        <v>300</v>
      </c>
      <c r="G253" s="16">
        <f t="shared" si="5"/>
        <v>6.99</v>
      </c>
    </row>
    <row r="254" spans="1:7" x14ac:dyDescent="0.3">
      <c r="A254" s="3">
        <v>33691176</v>
      </c>
      <c r="B254" s="25" t="s">
        <v>455</v>
      </c>
      <c r="C254" s="3" t="s">
        <v>19</v>
      </c>
      <c r="D254" s="4" t="s">
        <v>454</v>
      </c>
      <c r="E254" s="26">
        <v>311.10000000000002</v>
      </c>
      <c r="F254" s="3">
        <v>280</v>
      </c>
      <c r="G254" s="16">
        <f t="shared" si="5"/>
        <v>87.108000000000004</v>
      </c>
    </row>
    <row r="255" spans="1:7" x14ac:dyDescent="0.3">
      <c r="A255" s="3">
        <v>33631230</v>
      </c>
      <c r="B255" s="13" t="s">
        <v>264</v>
      </c>
      <c r="C255" s="3" t="s">
        <v>19</v>
      </c>
      <c r="D255" s="4" t="s">
        <v>16</v>
      </c>
      <c r="E255" s="7">
        <v>6600</v>
      </c>
      <c r="F255" s="3">
        <v>15</v>
      </c>
      <c r="G255" s="16">
        <f t="shared" si="5"/>
        <v>99</v>
      </c>
    </row>
    <row r="256" spans="1:7" x14ac:dyDescent="0.3">
      <c r="A256" s="3">
        <v>33691176</v>
      </c>
      <c r="B256" s="22" t="s">
        <v>456</v>
      </c>
      <c r="C256" s="3" t="s">
        <v>19</v>
      </c>
      <c r="D256" s="4" t="s">
        <v>16</v>
      </c>
      <c r="E256" s="7">
        <v>20000</v>
      </c>
      <c r="F256" s="3">
        <v>5</v>
      </c>
      <c r="G256" s="16">
        <f t="shared" si="5"/>
        <v>100</v>
      </c>
    </row>
    <row r="257" spans="1:7" x14ac:dyDescent="0.3">
      <c r="A257" s="3">
        <v>33691189</v>
      </c>
      <c r="B257" s="13" t="s">
        <v>457</v>
      </c>
      <c r="C257" s="3" t="s">
        <v>19</v>
      </c>
      <c r="D257" s="4" t="s">
        <v>16</v>
      </c>
      <c r="E257" s="7">
        <v>130</v>
      </c>
      <c r="F257" s="3">
        <v>700</v>
      </c>
      <c r="G257" s="14">
        <f t="shared" ref="G257:G260" si="6">+F257*E257</f>
        <v>91000</v>
      </c>
    </row>
    <row r="258" spans="1:7" x14ac:dyDescent="0.3">
      <c r="A258" s="3" t="s">
        <v>458</v>
      </c>
      <c r="B258" s="13" t="s">
        <v>459</v>
      </c>
      <c r="C258" s="3" t="s">
        <v>19</v>
      </c>
      <c r="D258" s="4" t="s">
        <v>16</v>
      </c>
      <c r="E258" s="7">
        <v>145</v>
      </c>
      <c r="F258" s="3">
        <v>600</v>
      </c>
      <c r="G258" s="14">
        <f t="shared" si="6"/>
        <v>87000</v>
      </c>
    </row>
    <row r="259" spans="1:7" x14ac:dyDescent="0.3">
      <c r="A259" s="3" t="s">
        <v>458</v>
      </c>
      <c r="B259" s="13" t="s">
        <v>460</v>
      </c>
      <c r="C259" s="3" t="s">
        <v>19</v>
      </c>
      <c r="D259" s="4" t="s">
        <v>16</v>
      </c>
      <c r="E259" s="7">
        <v>200</v>
      </c>
      <c r="F259" s="3">
        <v>90</v>
      </c>
      <c r="G259" s="14">
        <f t="shared" si="6"/>
        <v>18000</v>
      </c>
    </row>
    <row r="260" spans="1:7" x14ac:dyDescent="0.3">
      <c r="A260" s="3" t="s">
        <v>458</v>
      </c>
      <c r="B260" s="18" t="s">
        <v>461</v>
      </c>
      <c r="C260" s="3" t="s">
        <v>19</v>
      </c>
      <c r="D260" s="3" t="s">
        <v>16</v>
      </c>
      <c r="E260" s="3">
        <v>50</v>
      </c>
      <c r="F260" s="3">
        <v>200</v>
      </c>
      <c r="G260" s="3">
        <f t="shared" si="6"/>
        <v>10000</v>
      </c>
    </row>
    <row r="261" spans="1:7" ht="18.75" customHeight="1" x14ac:dyDescent="0.3">
      <c r="A261" s="3">
        <v>33671125</v>
      </c>
      <c r="B261" s="18" t="s">
        <v>32</v>
      </c>
      <c r="C261" s="3" t="s">
        <v>15</v>
      </c>
      <c r="D261" s="3" t="s">
        <v>16</v>
      </c>
      <c r="E261" s="3">
        <v>30</v>
      </c>
      <c r="F261" s="3">
        <v>20000</v>
      </c>
      <c r="G261" s="3">
        <f>+E261*F261</f>
        <v>600000</v>
      </c>
    </row>
    <row r="262" spans="1:7" ht="18.75" customHeight="1" x14ac:dyDescent="0.3">
      <c r="A262" s="3">
        <v>33651163</v>
      </c>
      <c r="B262" s="18" t="s">
        <v>34</v>
      </c>
      <c r="C262" s="3" t="s">
        <v>15</v>
      </c>
      <c r="D262" s="3" t="s">
        <v>16</v>
      </c>
      <c r="E262" s="3">
        <v>2900</v>
      </c>
      <c r="F262" s="3">
        <v>800</v>
      </c>
      <c r="G262" s="3">
        <f t="shared" ref="G262:G325" si="7">+E262*F262</f>
        <v>2320000</v>
      </c>
    </row>
    <row r="263" spans="1:7" ht="18.75" customHeight="1" x14ac:dyDescent="0.3">
      <c r="A263" s="3">
        <v>33621420</v>
      </c>
      <c r="B263" s="18" t="s">
        <v>56</v>
      </c>
      <c r="C263" s="3" t="s">
        <v>15</v>
      </c>
      <c r="D263" s="3" t="s">
        <v>16</v>
      </c>
      <c r="E263" s="3">
        <v>45</v>
      </c>
      <c r="F263" s="3">
        <v>10000</v>
      </c>
      <c r="G263" s="3">
        <f t="shared" si="7"/>
        <v>450000</v>
      </c>
    </row>
    <row r="264" spans="1:7" ht="18.75" customHeight="1" x14ac:dyDescent="0.3">
      <c r="A264" s="3">
        <v>33691176</v>
      </c>
      <c r="B264" s="18" t="s">
        <v>62</v>
      </c>
      <c r="C264" s="3" t="s">
        <v>15</v>
      </c>
      <c r="D264" s="3" t="s">
        <v>16</v>
      </c>
      <c r="E264" s="3">
        <v>5000</v>
      </c>
      <c r="F264" s="3">
        <v>100</v>
      </c>
      <c r="G264" s="3">
        <f t="shared" si="7"/>
        <v>500000</v>
      </c>
    </row>
    <row r="265" spans="1:7" ht="18.75" customHeight="1" x14ac:dyDescent="0.3">
      <c r="A265" s="3">
        <v>33691176</v>
      </c>
      <c r="B265" s="18" t="s">
        <v>80</v>
      </c>
      <c r="C265" s="3" t="s">
        <v>15</v>
      </c>
      <c r="D265" s="3" t="s">
        <v>16</v>
      </c>
      <c r="E265" s="3">
        <v>350</v>
      </c>
      <c r="F265" s="3">
        <v>500</v>
      </c>
      <c r="G265" s="3">
        <f t="shared" si="7"/>
        <v>175000</v>
      </c>
    </row>
    <row r="266" spans="1:7" ht="18.75" customHeight="1" x14ac:dyDescent="0.3">
      <c r="A266" s="3">
        <v>33661153</v>
      </c>
      <c r="B266" s="18" t="s">
        <v>85</v>
      </c>
      <c r="C266" s="3" t="s">
        <v>15</v>
      </c>
      <c r="D266" s="3" t="s">
        <v>16</v>
      </c>
      <c r="E266" s="3">
        <v>80</v>
      </c>
      <c r="F266" s="3">
        <v>5000</v>
      </c>
      <c r="G266" s="3">
        <f t="shared" si="7"/>
        <v>400000</v>
      </c>
    </row>
    <row r="267" spans="1:7" ht="18.75" customHeight="1" x14ac:dyDescent="0.3">
      <c r="A267" s="3">
        <v>33611280</v>
      </c>
      <c r="B267" s="18" t="s">
        <v>87</v>
      </c>
      <c r="C267" s="3" t="s">
        <v>15</v>
      </c>
      <c r="D267" s="3" t="s">
        <v>16</v>
      </c>
      <c r="E267" s="3">
        <v>120</v>
      </c>
      <c r="F267" s="3">
        <v>1000</v>
      </c>
      <c r="G267" s="3">
        <f>+E267*F267</f>
        <v>120000</v>
      </c>
    </row>
    <row r="268" spans="1:7" ht="18.75" customHeight="1" x14ac:dyDescent="0.3">
      <c r="A268" s="3">
        <v>33621380</v>
      </c>
      <c r="B268" s="18" t="s">
        <v>91</v>
      </c>
      <c r="C268" s="3" t="s">
        <v>15</v>
      </c>
      <c r="D268" s="3" t="s">
        <v>16</v>
      </c>
      <c r="E268" s="3">
        <v>20</v>
      </c>
      <c r="F268" s="3">
        <v>500</v>
      </c>
      <c r="G268" s="3">
        <f t="shared" si="7"/>
        <v>10000</v>
      </c>
    </row>
    <row r="269" spans="1:7" ht="18.75" customHeight="1" x14ac:dyDescent="0.3">
      <c r="A269" s="3">
        <v>33631360</v>
      </c>
      <c r="B269" s="18" t="s">
        <v>103</v>
      </c>
      <c r="C269" s="3" t="s">
        <v>15</v>
      </c>
      <c r="D269" s="3" t="s">
        <v>16</v>
      </c>
      <c r="E269" s="3">
        <v>410</v>
      </c>
      <c r="F269" s="3">
        <v>500</v>
      </c>
      <c r="G269" s="3">
        <f t="shared" si="7"/>
        <v>205000</v>
      </c>
    </row>
    <row r="270" spans="1:7" ht="18.75" customHeight="1" x14ac:dyDescent="0.3">
      <c r="A270" s="3">
        <v>33691176</v>
      </c>
      <c r="B270" s="18" t="s">
        <v>105</v>
      </c>
      <c r="C270" s="3" t="s">
        <v>15</v>
      </c>
      <c r="D270" s="3" t="s">
        <v>16</v>
      </c>
      <c r="E270" s="3">
        <v>1500</v>
      </c>
      <c r="F270" s="3">
        <v>1000</v>
      </c>
      <c r="G270" s="3">
        <f t="shared" si="7"/>
        <v>1500000</v>
      </c>
    </row>
    <row r="271" spans="1:7" ht="18.75" customHeight="1" x14ac:dyDescent="0.3">
      <c r="A271" s="3">
        <v>33621140</v>
      </c>
      <c r="B271" s="18" t="s">
        <v>111</v>
      </c>
      <c r="C271" s="3" t="s">
        <v>15</v>
      </c>
      <c r="D271" s="3" t="s">
        <v>16</v>
      </c>
      <c r="E271" s="3">
        <v>290</v>
      </c>
      <c r="F271" s="3">
        <v>12000</v>
      </c>
      <c r="G271" s="3">
        <f t="shared" si="7"/>
        <v>3480000</v>
      </c>
    </row>
    <row r="272" spans="1:7" ht="18.75" customHeight="1" x14ac:dyDescent="0.3">
      <c r="A272" s="3">
        <v>33691176</v>
      </c>
      <c r="B272" s="18" t="s">
        <v>113</v>
      </c>
      <c r="C272" s="3" t="s">
        <v>15</v>
      </c>
      <c r="D272" s="3" t="s">
        <v>16</v>
      </c>
      <c r="E272" s="3">
        <v>2700</v>
      </c>
      <c r="F272" s="3">
        <v>20</v>
      </c>
      <c r="G272" s="3">
        <f t="shared" si="7"/>
        <v>54000</v>
      </c>
    </row>
    <row r="273" spans="1:7" ht="18.75" customHeight="1" x14ac:dyDescent="0.3">
      <c r="A273" s="3">
        <v>33621700</v>
      </c>
      <c r="B273" s="18" t="s">
        <v>115</v>
      </c>
      <c r="C273" s="3" t="s">
        <v>15</v>
      </c>
      <c r="D273" s="3" t="s">
        <v>16</v>
      </c>
      <c r="E273" s="3">
        <v>35</v>
      </c>
      <c r="F273" s="3">
        <v>1200</v>
      </c>
      <c r="G273" s="3">
        <f t="shared" si="7"/>
        <v>42000</v>
      </c>
    </row>
    <row r="274" spans="1:7" ht="18.75" customHeight="1" x14ac:dyDescent="0.3">
      <c r="A274" s="3">
        <v>33621760</v>
      </c>
      <c r="B274" s="18" t="s">
        <v>117</v>
      </c>
      <c r="C274" s="3" t="s">
        <v>15</v>
      </c>
      <c r="D274" s="3" t="s">
        <v>16</v>
      </c>
      <c r="E274" s="3">
        <v>15</v>
      </c>
      <c r="F274" s="3">
        <v>5000</v>
      </c>
      <c r="G274" s="3">
        <f t="shared" si="7"/>
        <v>75000</v>
      </c>
    </row>
    <row r="275" spans="1:7" ht="18.75" customHeight="1" x14ac:dyDescent="0.3">
      <c r="A275" s="3">
        <v>33691176</v>
      </c>
      <c r="B275" s="18" t="s">
        <v>119</v>
      </c>
      <c r="C275" s="3" t="s">
        <v>15</v>
      </c>
      <c r="D275" s="3" t="s">
        <v>16</v>
      </c>
      <c r="E275" s="3">
        <v>30</v>
      </c>
      <c r="F275" s="3">
        <v>1000</v>
      </c>
      <c r="G275" s="3">
        <f t="shared" si="7"/>
        <v>30000</v>
      </c>
    </row>
    <row r="276" spans="1:7" ht="18.75" customHeight="1" x14ac:dyDescent="0.3">
      <c r="A276" s="3">
        <v>33691202</v>
      </c>
      <c r="B276" s="18" t="s">
        <v>125</v>
      </c>
      <c r="C276" s="3" t="s">
        <v>15</v>
      </c>
      <c r="D276" s="3" t="s">
        <v>16</v>
      </c>
      <c r="E276" s="3">
        <v>250</v>
      </c>
      <c r="F276" s="3">
        <v>300</v>
      </c>
      <c r="G276" s="3">
        <f t="shared" si="7"/>
        <v>75000</v>
      </c>
    </row>
    <row r="277" spans="1:7" ht="18.75" customHeight="1" x14ac:dyDescent="0.3">
      <c r="A277" s="3">
        <v>33691190</v>
      </c>
      <c r="B277" s="18" t="s">
        <v>129</v>
      </c>
      <c r="C277" s="3" t="s">
        <v>15</v>
      </c>
      <c r="D277" s="3" t="s">
        <v>16</v>
      </c>
      <c r="E277" s="3">
        <v>300</v>
      </c>
      <c r="F277" s="3">
        <v>200</v>
      </c>
      <c r="G277" s="3">
        <f t="shared" si="7"/>
        <v>60000</v>
      </c>
    </row>
    <row r="278" spans="1:7" ht="18.75" customHeight="1" x14ac:dyDescent="0.3">
      <c r="A278" s="3">
        <v>33691190</v>
      </c>
      <c r="B278" s="18" t="s">
        <v>131</v>
      </c>
      <c r="C278" s="3" t="s">
        <v>15</v>
      </c>
      <c r="D278" s="3" t="s">
        <v>16</v>
      </c>
      <c r="E278" s="3">
        <v>3500</v>
      </c>
      <c r="F278" s="3">
        <v>200</v>
      </c>
      <c r="G278" s="3">
        <f t="shared" si="7"/>
        <v>700000</v>
      </c>
    </row>
    <row r="279" spans="1:7" ht="18.75" customHeight="1" x14ac:dyDescent="0.3">
      <c r="A279" s="3">
        <v>33691176</v>
      </c>
      <c r="B279" s="18" t="s">
        <v>138</v>
      </c>
      <c r="C279" s="3" t="s">
        <v>15</v>
      </c>
      <c r="D279" s="3" t="s">
        <v>16</v>
      </c>
      <c r="E279" s="3">
        <v>12000</v>
      </c>
      <c r="F279" s="3">
        <v>100</v>
      </c>
      <c r="G279" s="3">
        <f t="shared" si="7"/>
        <v>1200000</v>
      </c>
    </row>
    <row r="280" spans="1:7" ht="18.75" customHeight="1" x14ac:dyDescent="0.3">
      <c r="A280" s="3">
        <v>33661116</v>
      </c>
      <c r="B280" s="18" t="s">
        <v>150</v>
      </c>
      <c r="C280" s="3" t="s">
        <v>15</v>
      </c>
      <c r="D280" s="3" t="s">
        <v>16</v>
      </c>
      <c r="E280" s="3">
        <v>1200</v>
      </c>
      <c r="F280" s="3">
        <v>500</v>
      </c>
      <c r="G280" s="3">
        <f t="shared" si="7"/>
        <v>600000</v>
      </c>
    </row>
    <row r="281" spans="1:7" ht="18.75" customHeight="1" x14ac:dyDescent="0.3">
      <c r="A281" s="3">
        <v>33661111</v>
      </c>
      <c r="B281" s="18" t="s">
        <v>160</v>
      </c>
      <c r="C281" s="3" t="s">
        <v>15</v>
      </c>
      <c r="D281" s="3" t="s">
        <v>16</v>
      </c>
      <c r="E281" s="3">
        <v>1900</v>
      </c>
      <c r="F281" s="3">
        <v>150</v>
      </c>
      <c r="G281" s="3">
        <f t="shared" si="7"/>
        <v>285000</v>
      </c>
    </row>
    <row r="282" spans="1:7" ht="18.75" customHeight="1" x14ac:dyDescent="0.3">
      <c r="A282" s="3">
        <v>33621761</v>
      </c>
      <c r="B282" s="18" t="s">
        <v>168</v>
      </c>
      <c r="C282" s="3" t="s">
        <v>15</v>
      </c>
      <c r="D282" s="3" t="s">
        <v>16</v>
      </c>
      <c r="E282" s="3">
        <v>30</v>
      </c>
      <c r="F282" s="3">
        <v>25000</v>
      </c>
      <c r="G282" s="3">
        <f t="shared" si="7"/>
        <v>750000</v>
      </c>
    </row>
    <row r="283" spans="1:7" ht="18.75" customHeight="1" x14ac:dyDescent="0.3">
      <c r="A283" s="3">
        <v>33691176</v>
      </c>
      <c r="B283" s="18" t="s">
        <v>176</v>
      </c>
      <c r="C283" s="3" t="s">
        <v>15</v>
      </c>
      <c r="D283" s="3" t="s">
        <v>16</v>
      </c>
      <c r="E283" s="3">
        <v>900</v>
      </c>
      <c r="F283" s="3">
        <v>100</v>
      </c>
      <c r="G283" s="3">
        <f t="shared" si="7"/>
        <v>90000</v>
      </c>
    </row>
    <row r="284" spans="1:7" ht="18.75" customHeight="1" x14ac:dyDescent="0.3">
      <c r="A284" s="3">
        <v>33691176</v>
      </c>
      <c r="B284" s="18" t="s">
        <v>180</v>
      </c>
      <c r="C284" s="3" t="s">
        <v>15</v>
      </c>
      <c r="D284" s="3" t="s">
        <v>16</v>
      </c>
      <c r="E284" s="3">
        <v>200</v>
      </c>
      <c r="F284" s="3">
        <v>500</v>
      </c>
      <c r="G284" s="3">
        <f t="shared" si="7"/>
        <v>100000</v>
      </c>
    </row>
    <row r="285" spans="1:7" ht="18.75" customHeight="1" x14ac:dyDescent="0.3">
      <c r="A285" s="3">
        <v>33691176</v>
      </c>
      <c r="B285" s="18" t="s">
        <v>184</v>
      </c>
      <c r="C285" s="3" t="s">
        <v>15</v>
      </c>
      <c r="D285" s="3" t="s">
        <v>16</v>
      </c>
      <c r="E285" s="3">
        <v>750</v>
      </c>
      <c r="F285" s="3">
        <v>3000</v>
      </c>
      <c r="G285" s="3">
        <f t="shared" si="7"/>
        <v>2250000</v>
      </c>
    </row>
    <row r="286" spans="1:7" ht="18.75" customHeight="1" x14ac:dyDescent="0.3">
      <c r="A286" s="3">
        <v>33691176</v>
      </c>
      <c r="B286" s="18" t="s">
        <v>186</v>
      </c>
      <c r="C286" s="3" t="s">
        <v>15</v>
      </c>
      <c r="D286" s="3" t="s">
        <v>16</v>
      </c>
      <c r="E286" s="3">
        <v>950</v>
      </c>
      <c r="F286" s="3">
        <v>1000</v>
      </c>
      <c r="G286" s="3">
        <f t="shared" si="7"/>
        <v>950000</v>
      </c>
    </row>
    <row r="287" spans="1:7" ht="18.75" customHeight="1" x14ac:dyDescent="0.3">
      <c r="A287" s="3">
        <v>33141166</v>
      </c>
      <c r="B287" s="18" t="s">
        <v>190</v>
      </c>
      <c r="C287" s="3" t="s">
        <v>15</v>
      </c>
      <c r="D287" s="3" t="s">
        <v>16</v>
      </c>
      <c r="E287" s="3">
        <v>1500</v>
      </c>
      <c r="F287" s="3">
        <v>1000</v>
      </c>
      <c r="G287" s="3">
        <f t="shared" si="7"/>
        <v>1500000</v>
      </c>
    </row>
    <row r="288" spans="1:7" ht="18.75" customHeight="1" x14ac:dyDescent="0.3">
      <c r="A288" s="3">
        <v>33611160</v>
      </c>
      <c r="B288" s="18" t="s">
        <v>202</v>
      </c>
      <c r="C288" s="3" t="s">
        <v>15</v>
      </c>
      <c r="D288" s="3" t="s">
        <v>16</v>
      </c>
      <c r="E288" s="3">
        <v>60</v>
      </c>
      <c r="F288" s="3">
        <v>1000</v>
      </c>
      <c r="G288" s="3">
        <f t="shared" si="7"/>
        <v>60000</v>
      </c>
    </row>
    <row r="289" spans="1:7" ht="18.75" customHeight="1" x14ac:dyDescent="0.3">
      <c r="A289" s="3">
        <v>33651143</v>
      </c>
      <c r="B289" s="18" t="s">
        <v>208</v>
      </c>
      <c r="C289" s="3" t="s">
        <v>15</v>
      </c>
      <c r="D289" s="3" t="s">
        <v>16</v>
      </c>
      <c r="E289" s="3">
        <v>4800</v>
      </c>
      <c r="F289" s="3">
        <v>500</v>
      </c>
      <c r="G289" s="3">
        <f t="shared" si="7"/>
        <v>2400000</v>
      </c>
    </row>
    <row r="290" spans="1:7" ht="18.75" customHeight="1" x14ac:dyDescent="0.3">
      <c r="A290" s="3">
        <v>33621470</v>
      </c>
      <c r="B290" s="18" t="s">
        <v>220</v>
      </c>
      <c r="C290" s="3" t="s">
        <v>15</v>
      </c>
      <c r="D290" s="3" t="s">
        <v>16</v>
      </c>
      <c r="E290" s="3">
        <v>200</v>
      </c>
      <c r="F290" s="3">
        <v>3000</v>
      </c>
      <c r="G290" s="3">
        <f t="shared" si="7"/>
        <v>600000</v>
      </c>
    </row>
    <row r="291" spans="1:7" ht="18.75" customHeight="1" x14ac:dyDescent="0.3">
      <c r="A291" s="3">
        <v>33661120</v>
      </c>
      <c r="B291" s="18" t="s">
        <v>224</v>
      </c>
      <c r="C291" s="3" t="s">
        <v>15</v>
      </c>
      <c r="D291" s="3" t="s">
        <v>16</v>
      </c>
      <c r="E291" s="3">
        <v>800</v>
      </c>
      <c r="F291" s="3">
        <v>500</v>
      </c>
      <c r="G291" s="3">
        <f t="shared" si="7"/>
        <v>400000</v>
      </c>
    </row>
    <row r="292" spans="1:7" ht="18.75" customHeight="1" x14ac:dyDescent="0.3">
      <c r="A292" s="3">
        <v>33691135</v>
      </c>
      <c r="B292" s="18" t="s">
        <v>230</v>
      </c>
      <c r="C292" s="3" t="s">
        <v>15</v>
      </c>
      <c r="D292" s="3" t="s">
        <v>16</v>
      </c>
      <c r="E292" s="3">
        <v>1000</v>
      </c>
      <c r="F292" s="3">
        <v>1000</v>
      </c>
      <c r="G292" s="3">
        <f t="shared" si="7"/>
        <v>1000000</v>
      </c>
    </row>
    <row r="293" spans="1:7" ht="18.75" customHeight="1" x14ac:dyDescent="0.3">
      <c r="A293" s="3">
        <v>33691136</v>
      </c>
      <c r="B293" s="18" t="s">
        <v>234</v>
      </c>
      <c r="C293" s="3" t="s">
        <v>15</v>
      </c>
      <c r="D293" s="3" t="s">
        <v>16</v>
      </c>
      <c r="E293" s="3">
        <v>260</v>
      </c>
      <c r="F293" s="3">
        <v>40000</v>
      </c>
      <c r="G293" s="3">
        <f t="shared" si="7"/>
        <v>10400000</v>
      </c>
    </row>
    <row r="294" spans="1:7" ht="18.75" customHeight="1" x14ac:dyDescent="0.3">
      <c r="A294" s="3">
        <v>33691136</v>
      </c>
      <c r="B294" s="18" t="s">
        <v>234</v>
      </c>
      <c r="C294" s="3" t="s">
        <v>15</v>
      </c>
      <c r="D294" s="3" t="s">
        <v>16</v>
      </c>
      <c r="E294" s="3">
        <v>300</v>
      </c>
      <c r="F294" s="3">
        <v>1000</v>
      </c>
      <c r="G294" s="3">
        <f t="shared" si="7"/>
        <v>300000</v>
      </c>
    </row>
    <row r="295" spans="1:7" ht="18.75" customHeight="1" x14ac:dyDescent="0.3">
      <c r="A295" s="3">
        <v>33691136</v>
      </c>
      <c r="B295" s="18" t="s">
        <v>238</v>
      </c>
      <c r="C295" s="3" t="s">
        <v>15</v>
      </c>
      <c r="D295" s="3" t="s">
        <v>16</v>
      </c>
      <c r="E295" s="3">
        <v>260</v>
      </c>
      <c r="F295" s="3">
        <v>10000</v>
      </c>
      <c r="G295" s="3">
        <f t="shared" si="7"/>
        <v>2600000</v>
      </c>
    </row>
    <row r="296" spans="1:7" ht="18.75" customHeight="1" x14ac:dyDescent="0.3">
      <c r="A296" s="3">
        <v>33691136</v>
      </c>
      <c r="B296" s="18" t="s">
        <v>234</v>
      </c>
      <c r="C296" s="3" t="s">
        <v>15</v>
      </c>
      <c r="D296" s="3" t="s">
        <v>16</v>
      </c>
      <c r="E296" s="3">
        <v>1700</v>
      </c>
      <c r="F296" s="3">
        <v>500</v>
      </c>
      <c r="G296" s="3">
        <f t="shared" si="7"/>
        <v>850000</v>
      </c>
    </row>
    <row r="297" spans="1:7" ht="18.75" customHeight="1" x14ac:dyDescent="0.3">
      <c r="A297" s="3">
        <v>33691136</v>
      </c>
      <c r="B297" s="18" t="s">
        <v>234</v>
      </c>
      <c r="C297" s="3" t="s">
        <v>15</v>
      </c>
      <c r="D297" s="3" t="s">
        <v>16</v>
      </c>
      <c r="E297" s="3">
        <v>350</v>
      </c>
      <c r="F297" s="3">
        <v>10000</v>
      </c>
      <c r="G297" s="3">
        <f t="shared" si="7"/>
        <v>3500000</v>
      </c>
    </row>
    <row r="298" spans="1:7" ht="18.75" customHeight="1" x14ac:dyDescent="0.3">
      <c r="A298" s="3">
        <v>33691176</v>
      </c>
      <c r="B298" s="18" t="s">
        <v>262</v>
      </c>
      <c r="C298" s="3" t="s">
        <v>15</v>
      </c>
      <c r="D298" s="3" t="s">
        <v>16</v>
      </c>
      <c r="E298" s="3">
        <v>4100</v>
      </c>
      <c r="F298" s="3">
        <v>100</v>
      </c>
      <c r="G298" s="3">
        <f t="shared" si="7"/>
        <v>410000</v>
      </c>
    </row>
    <row r="299" spans="1:7" ht="18.75" customHeight="1" x14ac:dyDescent="0.3">
      <c r="A299" s="3">
        <v>33671113</v>
      </c>
      <c r="B299" s="18" t="s">
        <v>278</v>
      </c>
      <c r="C299" s="3" t="s">
        <v>15</v>
      </c>
      <c r="D299" s="3" t="s">
        <v>16</v>
      </c>
      <c r="E299" s="3">
        <v>1800</v>
      </c>
      <c r="F299" s="3">
        <v>100</v>
      </c>
      <c r="G299" s="3">
        <f t="shared" si="7"/>
        <v>180000</v>
      </c>
    </row>
    <row r="300" spans="1:7" ht="18.75" customHeight="1" x14ac:dyDescent="0.3">
      <c r="A300" s="3">
        <v>33691176</v>
      </c>
      <c r="B300" s="18" t="s">
        <v>308</v>
      </c>
      <c r="C300" s="3" t="s">
        <v>15</v>
      </c>
      <c r="D300" s="3" t="s">
        <v>16</v>
      </c>
      <c r="E300" s="3">
        <v>1200</v>
      </c>
      <c r="F300" s="3">
        <v>1000</v>
      </c>
      <c r="G300" s="3">
        <f t="shared" si="7"/>
        <v>1200000</v>
      </c>
    </row>
    <row r="301" spans="1:7" ht="18.75" customHeight="1" x14ac:dyDescent="0.3">
      <c r="A301" s="3">
        <v>33611100</v>
      </c>
      <c r="B301" s="18" t="s">
        <v>330</v>
      </c>
      <c r="C301" s="3" t="s">
        <v>15</v>
      </c>
      <c r="D301" s="3" t="s">
        <v>16</v>
      </c>
      <c r="E301" s="3">
        <v>25</v>
      </c>
      <c r="F301" s="3">
        <v>5000</v>
      </c>
      <c r="G301" s="3">
        <f t="shared" si="7"/>
        <v>125000</v>
      </c>
    </row>
    <row r="302" spans="1:7" ht="18.75" customHeight="1" x14ac:dyDescent="0.3">
      <c r="A302" s="3">
        <v>33621590</v>
      </c>
      <c r="B302" s="18" t="s">
        <v>348</v>
      </c>
      <c r="C302" s="3" t="s">
        <v>15</v>
      </c>
      <c r="D302" s="3" t="s">
        <v>16</v>
      </c>
      <c r="E302" s="3">
        <v>10</v>
      </c>
      <c r="F302" s="3">
        <v>1000</v>
      </c>
      <c r="G302" s="3">
        <f t="shared" si="7"/>
        <v>10000</v>
      </c>
    </row>
    <row r="303" spans="1:7" ht="18.75" customHeight="1" x14ac:dyDescent="0.3">
      <c r="A303" s="3">
        <v>33691198</v>
      </c>
      <c r="B303" s="18" t="s">
        <v>354</v>
      </c>
      <c r="C303" s="3" t="s">
        <v>15</v>
      </c>
      <c r="D303" s="3" t="s">
        <v>16</v>
      </c>
      <c r="E303" s="3">
        <v>3900</v>
      </c>
      <c r="F303" s="3">
        <v>1000</v>
      </c>
      <c r="G303" s="3">
        <f t="shared" si="7"/>
        <v>3900000</v>
      </c>
    </row>
    <row r="304" spans="1:7" ht="18.75" customHeight="1" x14ac:dyDescent="0.3">
      <c r="A304" s="3">
        <v>33651140</v>
      </c>
      <c r="B304" s="18" t="s">
        <v>364</v>
      </c>
      <c r="C304" s="3" t="s">
        <v>15</v>
      </c>
      <c r="D304" s="3" t="s">
        <v>16</v>
      </c>
      <c r="E304" s="3">
        <v>4500</v>
      </c>
      <c r="F304" s="3">
        <v>500</v>
      </c>
      <c r="G304" s="3">
        <f t="shared" si="7"/>
        <v>2250000</v>
      </c>
    </row>
    <row r="305" spans="1:7" ht="18.75" customHeight="1" x14ac:dyDescent="0.3">
      <c r="A305" s="3">
        <v>33691176</v>
      </c>
      <c r="B305" s="18" t="s">
        <v>370</v>
      </c>
      <c r="C305" s="3" t="s">
        <v>15</v>
      </c>
      <c r="D305" s="3" t="s">
        <v>16</v>
      </c>
      <c r="E305" s="3">
        <v>1200</v>
      </c>
      <c r="F305" s="3">
        <v>300</v>
      </c>
      <c r="G305" s="3">
        <f t="shared" si="7"/>
        <v>360000</v>
      </c>
    </row>
    <row r="306" spans="1:7" ht="18.75" customHeight="1" x14ac:dyDescent="0.3">
      <c r="A306" s="3">
        <v>33691176</v>
      </c>
      <c r="B306" s="18" t="s">
        <v>390</v>
      </c>
      <c r="C306" s="3" t="s">
        <v>15</v>
      </c>
      <c r="D306" s="3" t="s">
        <v>16</v>
      </c>
      <c r="E306" s="3">
        <v>200</v>
      </c>
      <c r="F306" s="3">
        <v>500</v>
      </c>
      <c r="G306" s="3">
        <f t="shared" si="7"/>
        <v>100000</v>
      </c>
    </row>
    <row r="307" spans="1:7" ht="18.75" customHeight="1" x14ac:dyDescent="0.3">
      <c r="A307" s="3">
        <v>33661181</v>
      </c>
      <c r="B307" s="18" t="s">
        <v>402</v>
      </c>
      <c r="C307" s="3" t="s">
        <v>15</v>
      </c>
      <c r="D307" s="3" t="s">
        <v>403</v>
      </c>
      <c r="E307" s="3">
        <v>55000</v>
      </c>
      <c r="F307" s="3">
        <v>2</v>
      </c>
      <c r="G307" s="3">
        <f t="shared" si="7"/>
        <v>110000</v>
      </c>
    </row>
    <row r="308" spans="1:7" ht="18.75" customHeight="1" x14ac:dyDescent="0.3">
      <c r="A308" s="3">
        <v>33191350</v>
      </c>
      <c r="B308" s="18" t="s">
        <v>405</v>
      </c>
      <c r="C308" s="3" t="s">
        <v>15</v>
      </c>
      <c r="D308" s="3" t="s">
        <v>406</v>
      </c>
      <c r="E308" s="3">
        <v>1200</v>
      </c>
      <c r="F308" s="3">
        <v>200</v>
      </c>
      <c r="G308" s="3">
        <f t="shared" si="7"/>
        <v>240000</v>
      </c>
    </row>
    <row r="309" spans="1:7" ht="18.75" customHeight="1" x14ac:dyDescent="0.3">
      <c r="A309" s="3">
        <v>33691176</v>
      </c>
      <c r="B309" s="18" t="s">
        <v>410</v>
      </c>
      <c r="C309" s="3" t="s">
        <v>15</v>
      </c>
      <c r="D309" s="3" t="s">
        <v>16</v>
      </c>
      <c r="E309" s="3">
        <v>350</v>
      </c>
      <c r="F309" s="3">
        <v>500</v>
      </c>
      <c r="G309" s="3">
        <f t="shared" si="7"/>
        <v>175000</v>
      </c>
    </row>
    <row r="310" spans="1:7" ht="18.75" customHeight="1" x14ac:dyDescent="0.3">
      <c r="A310" s="3">
        <v>33611470</v>
      </c>
      <c r="B310" s="18" t="s">
        <v>412</v>
      </c>
      <c r="C310" s="3" t="s">
        <v>15</v>
      </c>
      <c r="D310" s="3" t="s">
        <v>16</v>
      </c>
      <c r="E310" s="3">
        <v>80</v>
      </c>
      <c r="F310" s="3">
        <v>15000</v>
      </c>
      <c r="G310" s="3">
        <f t="shared" si="7"/>
        <v>1200000</v>
      </c>
    </row>
    <row r="311" spans="1:7" ht="18.75" customHeight="1" x14ac:dyDescent="0.3">
      <c r="A311" s="3">
        <v>33651319</v>
      </c>
      <c r="B311" s="18" t="s">
        <v>3222</v>
      </c>
      <c r="C311" s="3" t="s">
        <v>15</v>
      </c>
      <c r="D311" s="3" t="s">
        <v>16</v>
      </c>
      <c r="E311" s="3">
        <v>6000</v>
      </c>
      <c r="F311" s="3">
        <v>100</v>
      </c>
      <c r="G311" s="3">
        <f t="shared" si="7"/>
        <v>600000</v>
      </c>
    </row>
    <row r="312" spans="1:7" ht="18.75" customHeight="1" x14ac:dyDescent="0.3">
      <c r="A312" s="3">
        <v>33651112</v>
      </c>
      <c r="B312" s="18" t="s">
        <v>432</v>
      </c>
      <c r="C312" s="3" t="s">
        <v>15</v>
      </c>
      <c r="D312" s="3" t="s">
        <v>16</v>
      </c>
      <c r="E312" s="3">
        <v>1700</v>
      </c>
      <c r="F312" s="3">
        <v>1500</v>
      </c>
      <c r="G312" s="3">
        <f t="shared" si="7"/>
        <v>2550000</v>
      </c>
    </row>
    <row r="313" spans="1:7" ht="18.75" customHeight="1" x14ac:dyDescent="0.3">
      <c r="A313" s="3">
        <v>33141211</v>
      </c>
      <c r="B313" s="18" t="s">
        <v>3223</v>
      </c>
      <c r="C313" s="3" t="s">
        <v>15</v>
      </c>
      <c r="D313" s="3" t="s">
        <v>16</v>
      </c>
      <c r="E313" s="3">
        <v>250</v>
      </c>
      <c r="F313" s="3">
        <v>4000</v>
      </c>
      <c r="G313" s="3">
        <f t="shared" si="7"/>
        <v>1000000</v>
      </c>
    </row>
    <row r="314" spans="1:7" ht="18.75" customHeight="1" x14ac:dyDescent="0.3">
      <c r="A314" s="3">
        <v>33691189</v>
      </c>
      <c r="B314" s="18" t="s">
        <v>3224</v>
      </c>
      <c r="C314" s="3" t="s">
        <v>15</v>
      </c>
      <c r="D314" s="3" t="s">
        <v>16</v>
      </c>
      <c r="E314" s="3">
        <v>180</v>
      </c>
      <c r="F314" s="3">
        <v>4000</v>
      </c>
      <c r="G314" s="3">
        <f t="shared" si="7"/>
        <v>720000</v>
      </c>
    </row>
    <row r="315" spans="1:7" ht="18.75" customHeight="1" x14ac:dyDescent="0.3">
      <c r="A315" s="3">
        <v>33141211</v>
      </c>
      <c r="B315" s="18" t="s">
        <v>797</v>
      </c>
      <c r="C315" s="3" t="s">
        <v>15</v>
      </c>
      <c r="D315" s="3" t="s">
        <v>16</v>
      </c>
      <c r="E315" s="3">
        <v>9000</v>
      </c>
      <c r="F315" s="3">
        <v>100</v>
      </c>
      <c r="G315" s="3">
        <f t="shared" si="7"/>
        <v>900000</v>
      </c>
    </row>
    <row r="316" spans="1:7" ht="18.75" customHeight="1" x14ac:dyDescent="0.3">
      <c r="A316" s="3">
        <v>33141211</v>
      </c>
      <c r="B316" s="18" t="s">
        <v>3225</v>
      </c>
      <c r="C316" s="3" t="s">
        <v>15</v>
      </c>
      <c r="D316" s="3" t="s">
        <v>16</v>
      </c>
      <c r="E316" s="3">
        <v>2300</v>
      </c>
      <c r="F316" s="3">
        <v>100</v>
      </c>
      <c r="G316" s="3">
        <f t="shared" si="7"/>
        <v>230000</v>
      </c>
    </row>
    <row r="317" spans="1:7" ht="18.75" customHeight="1" x14ac:dyDescent="0.3">
      <c r="A317" s="3">
        <v>33141211</v>
      </c>
      <c r="B317" s="18" t="s">
        <v>494</v>
      </c>
      <c r="C317" s="3" t="s">
        <v>15</v>
      </c>
      <c r="D317" s="3" t="s">
        <v>16</v>
      </c>
      <c r="E317" s="3">
        <v>150</v>
      </c>
      <c r="F317" s="3">
        <v>25000</v>
      </c>
      <c r="G317" s="3">
        <f t="shared" si="7"/>
        <v>3750000</v>
      </c>
    </row>
    <row r="318" spans="1:7" ht="18.75" customHeight="1" x14ac:dyDescent="0.3">
      <c r="A318" s="3">
        <v>33141118</v>
      </c>
      <c r="B318" s="18" t="s">
        <v>498</v>
      </c>
      <c r="C318" s="3" t="s">
        <v>15</v>
      </c>
      <c r="D318" s="3" t="s">
        <v>16</v>
      </c>
      <c r="E318" s="3">
        <v>25</v>
      </c>
      <c r="F318" s="3">
        <v>20000</v>
      </c>
      <c r="G318" s="3">
        <f t="shared" si="7"/>
        <v>500000</v>
      </c>
    </row>
    <row r="319" spans="1:7" ht="18.75" customHeight="1" x14ac:dyDescent="0.3">
      <c r="A319" s="3">
        <v>33141118</v>
      </c>
      <c r="B319" s="18" t="s">
        <v>500</v>
      </c>
      <c r="C319" s="3" t="s">
        <v>15</v>
      </c>
      <c r="D319" s="3" t="s">
        <v>16</v>
      </c>
      <c r="E319" s="3">
        <v>12</v>
      </c>
      <c r="F319" s="3">
        <v>10000</v>
      </c>
      <c r="G319" s="3">
        <f t="shared" si="7"/>
        <v>120000</v>
      </c>
    </row>
    <row r="320" spans="1:7" ht="18.75" customHeight="1" x14ac:dyDescent="0.3">
      <c r="A320" s="3">
        <v>33191520</v>
      </c>
      <c r="B320" s="18" t="s">
        <v>511</v>
      </c>
      <c r="C320" s="3" t="s">
        <v>15</v>
      </c>
      <c r="D320" s="3" t="s">
        <v>16</v>
      </c>
      <c r="E320" s="3">
        <v>100</v>
      </c>
      <c r="F320" s="3">
        <v>3000</v>
      </c>
      <c r="G320" s="3">
        <f t="shared" si="7"/>
        <v>300000</v>
      </c>
    </row>
    <row r="321" spans="1:7" ht="18.75" customHeight="1" x14ac:dyDescent="0.3">
      <c r="A321" s="3">
        <v>33141205</v>
      </c>
      <c r="B321" s="18" t="s">
        <v>513</v>
      </c>
      <c r="C321" s="3" t="s">
        <v>15</v>
      </c>
      <c r="D321" s="3" t="s">
        <v>16</v>
      </c>
      <c r="E321" s="3">
        <v>600</v>
      </c>
      <c r="F321" s="3">
        <v>1000</v>
      </c>
      <c r="G321" s="3">
        <f t="shared" si="7"/>
        <v>600000</v>
      </c>
    </row>
    <row r="322" spans="1:7" ht="18.75" customHeight="1" x14ac:dyDescent="0.3">
      <c r="A322" s="3">
        <v>33141201</v>
      </c>
      <c r="B322" s="18" t="s">
        <v>515</v>
      </c>
      <c r="C322" s="3" t="s">
        <v>15</v>
      </c>
      <c r="D322" s="3" t="s">
        <v>16</v>
      </c>
      <c r="E322" s="3">
        <v>20</v>
      </c>
      <c r="F322" s="3">
        <v>60000</v>
      </c>
      <c r="G322" s="3">
        <f t="shared" si="7"/>
        <v>1200000</v>
      </c>
    </row>
    <row r="323" spans="1:7" ht="18.75" customHeight="1" x14ac:dyDescent="0.3">
      <c r="A323" s="3">
        <v>33141133</v>
      </c>
      <c r="B323" s="18" t="s">
        <v>519</v>
      </c>
      <c r="C323" s="3" t="s">
        <v>15</v>
      </c>
      <c r="D323" s="3" t="s">
        <v>16</v>
      </c>
      <c r="E323" s="3">
        <v>190</v>
      </c>
      <c r="F323" s="3">
        <v>10000</v>
      </c>
      <c r="G323" s="3">
        <f t="shared" si="7"/>
        <v>1900000</v>
      </c>
    </row>
    <row r="324" spans="1:7" ht="18.75" customHeight="1" x14ac:dyDescent="0.3">
      <c r="A324" s="3">
        <v>33141219</v>
      </c>
      <c r="B324" s="18" t="s">
        <v>523</v>
      </c>
      <c r="C324" s="3" t="s">
        <v>15</v>
      </c>
      <c r="D324" s="3" t="s">
        <v>16</v>
      </c>
      <c r="E324" s="3">
        <v>15</v>
      </c>
      <c r="F324" s="3">
        <v>10000</v>
      </c>
      <c r="G324" s="3">
        <f t="shared" si="7"/>
        <v>150000</v>
      </c>
    </row>
    <row r="325" spans="1:7" ht="18.75" customHeight="1" x14ac:dyDescent="0.3">
      <c r="A325" s="3">
        <v>33141133</v>
      </c>
      <c r="B325" s="18" t="s">
        <v>549</v>
      </c>
      <c r="C325" s="3" t="s">
        <v>15</v>
      </c>
      <c r="D325" s="3" t="s">
        <v>552</v>
      </c>
      <c r="E325" s="3">
        <v>380</v>
      </c>
      <c r="F325" s="3">
        <v>15000</v>
      </c>
      <c r="G325" s="3">
        <f t="shared" si="7"/>
        <v>5700000</v>
      </c>
    </row>
    <row r="326" spans="1:7" ht="18.75" customHeight="1" x14ac:dyDescent="0.3">
      <c r="A326" s="3">
        <v>33141133</v>
      </c>
      <c r="B326" s="18" t="s">
        <v>551</v>
      </c>
      <c r="C326" s="3" t="s">
        <v>15</v>
      </c>
      <c r="D326" s="3" t="s">
        <v>16</v>
      </c>
      <c r="E326" s="3">
        <v>150</v>
      </c>
      <c r="F326" s="3">
        <v>15000</v>
      </c>
      <c r="G326" s="3">
        <f t="shared" ref="G326:G333" si="8">+E326*F326</f>
        <v>2250000</v>
      </c>
    </row>
    <row r="327" spans="1:7" ht="18.75" customHeight="1" x14ac:dyDescent="0.3">
      <c r="A327" s="3">
        <v>33141136</v>
      </c>
      <c r="B327" s="18" t="s">
        <v>582</v>
      </c>
      <c r="C327" s="3" t="s">
        <v>15</v>
      </c>
      <c r="D327" s="3" t="s">
        <v>16</v>
      </c>
      <c r="E327" s="3">
        <v>8000</v>
      </c>
      <c r="F327" s="3">
        <v>500</v>
      </c>
      <c r="G327" s="3">
        <f t="shared" si="8"/>
        <v>4000000</v>
      </c>
    </row>
    <row r="328" spans="1:7" ht="18.75" customHeight="1" x14ac:dyDescent="0.3">
      <c r="A328" s="3">
        <v>33141300</v>
      </c>
      <c r="B328" s="18" t="s">
        <v>588</v>
      </c>
      <c r="C328" s="3" t="s">
        <v>15</v>
      </c>
      <c r="D328" s="3" t="s">
        <v>16</v>
      </c>
      <c r="E328" s="3">
        <v>150</v>
      </c>
      <c r="F328" s="3">
        <v>65000</v>
      </c>
      <c r="G328" s="3">
        <f t="shared" si="8"/>
        <v>9750000</v>
      </c>
    </row>
    <row r="329" spans="1:7" ht="18.75" customHeight="1" x14ac:dyDescent="0.3">
      <c r="A329" s="3">
        <v>33141211</v>
      </c>
      <c r="B329" s="18" t="s">
        <v>743</v>
      </c>
      <c r="C329" s="3" t="s">
        <v>15</v>
      </c>
      <c r="D329" s="3" t="s">
        <v>16</v>
      </c>
      <c r="E329" s="3">
        <v>4600</v>
      </c>
      <c r="F329" s="3">
        <v>300</v>
      </c>
      <c r="G329" s="3">
        <f t="shared" si="8"/>
        <v>1380000</v>
      </c>
    </row>
    <row r="330" spans="1:7" ht="26.25" customHeight="1" x14ac:dyDescent="0.3">
      <c r="A330" s="3">
        <v>33141211</v>
      </c>
      <c r="B330" s="18" t="s">
        <v>764</v>
      </c>
      <c r="C330" s="3" t="s">
        <v>15</v>
      </c>
      <c r="D330" s="3" t="s">
        <v>16</v>
      </c>
      <c r="E330" s="3">
        <v>120000</v>
      </c>
      <c r="F330" s="3">
        <v>8</v>
      </c>
      <c r="G330" s="3">
        <f t="shared" si="8"/>
        <v>960000</v>
      </c>
    </row>
    <row r="331" spans="1:7" ht="18.75" customHeight="1" x14ac:dyDescent="0.3">
      <c r="A331" s="3">
        <v>33141211</v>
      </c>
      <c r="B331" s="18" t="s">
        <v>778</v>
      </c>
      <c r="C331" s="3" t="s">
        <v>15</v>
      </c>
      <c r="D331" s="3" t="s">
        <v>16</v>
      </c>
      <c r="E331" s="3">
        <v>45000</v>
      </c>
      <c r="F331" s="3">
        <v>100</v>
      </c>
      <c r="G331" s="3">
        <f t="shared" si="8"/>
        <v>4500000</v>
      </c>
    </row>
    <row r="332" spans="1:7" ht="18.75" customHeight="1" x14ac:dyDescent="0.3">
      <c r="A332" s="3">
        <v>33141235</v>
      </c>
      <c r="B332" s="18" t="s">
        <v>780</v>
      </c>
      <c r="C332" s="3" t="s">
        <v>15</v>
      </c>
      <c r="D332" s="3" t="s">
        <v>16</v>
      </c>
      <c r="E332" s="3">
        <v>1500</v>
      </c>
      <c r="F332" s="3">
        <v>300</v>
      </c>
      <c r="G332" s="3">
        <f t="shared" si="8"/>
        <v>450000</v>
      </c>
    </row>
    <row r="333" spans="1:7" ht="18.75" customHeight="1" x14ac:dyDescent="0.3">
      <c r="A333" s="3">
        <v>33161260</v>
      </c>
      <c r="B333" s="18" t="s">
        <v>788</v>
      </c>
      <c r="C333" s="3" t="s">
        <v>15</v>
      </c>
      <c r="D333" s="3" t="s">
        <v>16</v>
      </c>
      <c r="E333" s="3">
        <v>32000</v>
      </c>
      <c r="F333" s="3">
        <v>100</v>
      </c>
      <c r="G333" s="3">
        <f t="shared" si="8"/>
        <v>3200000</v>
      </c>
    </row>
    <row r="334" spans="1:7" x14ac:dyDescent="0.3">
      <c r="A334" s="3">
        <v>33141154</v>
      </c>
      <c r="B334" s="18" t="s">
        <v>3226</v>
      </c>
      <c r="C334" s="3" t="s">
        <v>15</v>
      </c>
      <c r="D334" s="3" t="s">
        <v>16</v>
      </c>
      <c r="E334" s="3">
        <v>5800</v>
      </c>
      <c r="F334" s="3">
        <v>10</v>
      </c>
      <c r="G334" s="3">
        <f t="shared" ref="G334:G356" si="9">+E334*F334</f>
        <v>58000</v>
      </c>
    </row>
    <row r="335" spans="1:7" x14ac:dyDescent="0.3">
      <c r="A335" s="3">
        <v>33131150</v>
      </c>
      <c r="B335" s="18" t="s">
        <v>3227</v>
      </c>
      <c r="C335" s="3" t="s">
        <v>15</v>
      </c>
      <c r="D335" s="3" t="s">
        <v>16</v>
      </c>
      <c r="E335" s="3">
        <v>1200</v>
      </c>
      <c r="F335" s="3">
        <v>20</v>
      </c>
      <c r="G335" s="3">
        <f t="shared" si="9"/>
        <v>24000</v>
      </c>
    </row>
    <row r="336" spans="1:7" x14ac:dyDescent="0.3">
      <c r="A336" s="3">
        <v>33141211</v>
      </c>
      <c r="B336" s="18" t="s">
        <v>3228</v>
      </c>
      <c r="C336" s="3" t="s">
        <v>15</v>
      </c>
      <c r="D336" s="3" t="s">
        <v>16</v>
      </c>
      <c r="E336" s="14">
        <v>20000</v>
      </c>
      <c r="F336" s="3">
        <v>100</v>
      </c>
      <c r="G336" s="3">
        <f t="shared" si="9"/>
        <v>2000000</v>
      </c>
    </row>
    <row r="337" spans="1:7" x14ac:dyDescent="0.3">
      <c r="A337" s="3">
        <v>33161140</v>
      </c>
      <c r="B337" s="18" t="s">
        <v>3229</v>
      </c>
      <c r="C337" s="3" t="s">
        <v>15</v>
      </c>
      <c r="D337" s="3" t="s">
        <v>16</v>
      </c>
      <c r="E337" s="14">
        <v>40000</v>
      </c>
      <c r="F337" s="3">
        <v>100</v>
      </c>
      <c r="G337" s="3">
        <f t="shared" si="9"/>
        <v>4000000</v>
      </c>
    </row>
    <row r="338" spans="1:7" ht="21.6" x14ac:dyDescent="0.3">
      <c r="A338" s="3">
        <v>33141136</v>
      </c>
      <c r="B338" s="18" t="s">
        <v>3230</v>
      </c>
      <c r="C338" s="3" t="s">
        <v>15</v>
      </c>
      <c r="D338" s="3" t="s">
        <v>16</v>
      </c>
      <c r="E338" s="14">
        <v>50000</v>
      </c>
      <c r="F338" s="3">
        <v>2</v>
      </c>
      <c r="G338" s="3">
        <f t="shared" si="9"/>
        <v>100000</v>
      </c>
    </row>
    <row r="339" spans="1:7" x14ac:dyDescent="0.3">
      <c r="A339" s="3">
        <v>33191320</v>
      </c>
      <c r="B339" s="18" t="s">
        <v>3231</v>
      </c>
      <c r="C339" s="3" t="s">
        <v>15</v>
      </c>
      <c r="D339" s="3" t="s">
        <v>16</v>
      </c>
      <c r="E339" s="3">
        <v>5000</v>
      </c>
      <c r="F339" s="3">
        <v>5</v>
      </c>
      <c r="G339" s="3">
        <f t="shared" si="9"/>
        <v>25000</v>
      </c>
    </row>
    <row r="340" spans="1:7" x14ac:dyDescent="0.3">
      <c r="A340" s="3">
        <v>33141211</v>
      </c>
      <c r="B340" s="18" t="s">
        <v>3232</v>
      </c>
      <c r="C340" s="3" t="s">
        <v>15</v>
      </c>
      <c r="D340" s="3" t="s">
        <v>16</v>
      </c>
      <c r="E340" s="14">
        <v>40000</v>
      </c>
      <c r="F340" s="3">
        <v>2</v>
      </c>
      <c r="G340" s="3">
        <f t="shared" si="9"/>
        <v>80000</v>
      </c>
    </row>
    <row r="341" spans="1:7" x14ac:dyDescent="0.3">
      <c r="A341" s="3">
        <v>33141211</v>
      </c>
      <c r="B341" s="18" t="s">
        <v>3233</v>
      </c>
      <c r="C341" s="3" t="s">
        <v>15</v>
      </c>
      <c r="D341" s="3" t="s">
        <v>16</v>
      </c>
      <c r="E341" s="14">
        <v>259000</v>
      </c>
      <c r="F341" s="3">
        <v>1</v>
      </c>
      <c r="G341" s="3">
        <f t="shared" si="9"/>
        <v>259000</v>
      </c>
    </row>
    <row r="342" spans="1:7" ht="21.6" x14ac:dyDescent="0.3">
      <c r="A342" s="3">
        <v>33141136</v>
      </c>
      <c r="B342" s="18" t="s">
        <v>3230</v>
      </c>
      <c r="C342" s="3" t="s">
        <v>15</v>
      </c>
      <c r="D342" s="3" t="s">
        <v>16</v>
      </c>
      <c r="E342" s="14">
        <v>50000</v>
      </c>
      <c r="F342" s="3">
        <v>2</v>
      </c>
      <c r="G342" s="3">
        <f t="shared" si="9"/>
        <v>100000</v>
      </c>
    </row>
    <row r="343" spans="1:7" ht="21.6" x14ac:dyDescent="0.3">
      <c r="A343" s="3">
        <v>33141136</v>
      </c>
      <c r="B343" s="18" t="s">
        <v>3230</v>
      </c>
      <c r="C343" s="3" t="s">
        <v>15</v>
      </c>
      <c r="D343" s="3" t="s">
        <v>16</v>
      </c>
      <c r="E343" s="14">
        <v>50000</v>
      </c>
      <c r="F343" s="3">
        <v>2</v>
      </c>
      <c r="G343" s="3">
        <f t="shared" si="9"/>
        <v>100000</v>
      </c>
    </row>
    <row r="344" spans="1:7" ht="21.6" x14ac:dyDescent="0.3">
      <c r="A344" s="3">
        <v>33141136</v>
      </c>
      <c r="B344" s="18" t="s">
        <v>3234</v>
      </c>
      <c r="C344" s="3" t="s">
        <v>15</v>
      </c>
      <c r="D344" s="3" t="s">
        <v>16</v>
      </c>
      <c r="E344" s="14">
        <v>50000</v>
      </c>
      <c r="F344" s="3">
        <v>2</v>
      </c>
      <c r="G344" s="3">
        <f t="shared" si="9"/>
        <v>100000</v>
      </c>
    </row>
    <row r="345" spans="1:7" ht="21.6" x14ac:dyDescent="0.3">
      <c r="A345" s="3">
        <v>33141136</v>
      </c>
      <c r="B345" s="18" t="s">
        <v>3230</v>
      </c>
      <c r="C345" s="3" t="s">
        <v>15</v>
      </c>
      <c r="D345" s="3" t="s">
        <v>16</v>
      </c>
      <c r="E345" s="14">
        <v>50000</v>
      </c>
      <c r="F345" s="3">
        <v>2</v>
      </c>
      <c r="G345" s="3">
        <f t="shared" si="9"/>
        <v>100000</v>
      </c>
    </row>
    <row r="346" spans="1:7" ht="21.6" x14ac:dyDescent="0.3">
      <c r="A346" s="3">
        <v>33141136</v>
      </c>
      <c r="B346" s="18" t="s">
        <v>3230</v>
      </c>
      <c r="C346" s="3" t="s">
        <v>15</v>
      </c>
      <c r="D346" s="3" t="s">
        <v>16</v>
      </c>
      <c r="E346" s="14">
        <v>50000</v>
      </c>
      <c r="F346" s="3">
        <v>2</v>
      </c>
      <c r="G346" s="3">
        <f t="shared" si="9"/>
        <v>100000</v>
      </c>
    </row>
    <row r="347" spans="1:7" x14ac:dyDescent="0.3">
      <c r="A347" s="3">
        <v>33141211</v>
      </c>
      <c r="B347" s="18" t="s">
        <v>3235</v>
      </c>
      <c r="C347" s="3" t="s">
        <v>15</v>
      </c>
      <c r="D347" s="3" t="s">
        <v>16</v>
      </c>
      <c r="E347" s="14">
        <v>40000</v>
      </c>
      <c r="F347" s="3">
        <v>1</v>
      </c>
      <c r="G347" s="3">
        <f t="shared" si="9"/>
        <v>40000</v>
      </c>
    </row>
    <row r="348" spans="1:7" x14ac:dyDescent="0.3">
      <c r="A348" s="3">
        <v>33141211</v>
      </c>
      <c r="B348" s="18" t="s">
        <v>3236</v>
      </c>
      <c r="C348" s="3" t="s">
        <v>15</v>
      </c>
      <c r="D348" s="3" t="s">
        <v>16</v>
      </c>
      <c r="E348" s="14">
        <v>40000</v>
      </c>
      <c r="F348" s="3">
        <v>1</v>
      </c>
      <c r="G348" s="3">
        <f t="shared" si="9"/>
        <v>40000</v>
      </c>
    </row>
    <row r="349" spans="1:7" x14ac:dyDescent="0.3">
      <c r="A349" s="3">
        <v>33161140</v>
      </c>
      <c r="B349" s="18" t="s">
        <v>3237</v>
      </c>
      <c r="C349" s="3" t="s">
        <v>15</v>
      </c>
      <c r="D349" s="3" t="s">
        <v>16</v>
      </c>
      <c r="E349" s="14">
        <v>40000</v>
      </c>
      <c r="F349" s="3">
        <v>2</v>
      </c>
      <c r="G349" s="3">
        <f t="shared" si="9"/>
        <v>80000</v>
      </c>
    </row>
    <row r="350" spans="1:7" x14ac:dyDescent="0.3">
      <c r="A350" s="3">
        <v>33161140</v>
      </c>
      <c r="B350" s="18" t="s">
        <v>3237</v>
      </c>
      <c r="C350" s="3" t="s">
        <v>15</v>
      </c>
      <c r="D350" s="3" t="s">
        <v>16</v>
      </c>
      <c r="E350" s="14">
        <v>40000</v>
      </c>
      <c r="F350" s="3">
        <v>2</v>
      </c>
      <c r="G350" s="3">
        <f t="shared" si="9"/>
        <v>80000</v>
      </c>
    </row>
    <row r="351" spans="1:7" x14ac:dyDescent="0.3">
      <c r="A351" s="3">
        <v>33161140</v>
      </c>
      <c r="B351" s="18" t="s">
        <v>3237</v>
      </c>
      <c r="C351" s="3" t="s">
        <v>15</v>
      </c>
      <c r="D351" s="3" t="s">
        <v>16</v>
      </c>
      <c r="E351" s="14">
        <v>40000</v>
      </c>
      <c r="F351" s="3">
        <v>2</v>
      </c>
      <c r="G351" s="3">
        <f t="shared" si="9"/>
        <v>80000</v>
      </c>
    </row>
    <row r="352" spans="1:7" x14ac:dyDescent="0.3">
      <c r="A352" s="3">
        <v>33161140</v>
      </c>
      <c r="B352" s="18" t="s">
        <v>3238</v>
      </c>
      <c r="C352" s="3" t="s">
        <v>15</v>
      </c>
      <c r="D352" s="3" t="s">
        <v>16</v>
      </c>
      <c r="E352" s="14">
        <v>10000</v>
      </c>
      <c r="F352" s="3">
        <v>5</v>
      </c>
      <c r="G352" s="3">
        <f t="shared" si="9"/>
        <v>50000</v>
      </c>
    </row>
    <row r="353" spans="1:7" x14ac:dyDescent="0.3">
      <c r="A353" s="3">
        <v>33161140</v>
      </c>
      <c r="B353" s="18" t="s">
        <v>3238</v>
      </c>
      <c r="C353" s="3" t="s">
        <v>15</v>
      </c>
      <c r="D353" s="3" t="s">
        <v>16</v>
      </c>
      <c r="E353" s="14">
        <v>10000</v>
      </c>
      <c r="F353" s="3">
        <v>5</v>
      </c>
      <c r="G353" s="3">
        <f t="shared" si="9"/>
        <v>50000</v>
      </c>
    </row>
    <row r="354" spans="1:7" x14ac:dyDescent="0.3">
      <c r="A354" s="3">
        <v>33161140</v>
      </c>
      <c r="B354" s="18" t="s">
        <v>3239</v>
      </c>
      <c r="C354" s="3" t="s">
        <v>15</v>
      </c>
      <c r="D354" s="3" t="s">
        <v>16</v>
      </c>
      <c r="E354" s="14">
        <v>12000</v>
      </c>
      <c r="F354" s="3">
        <v>5</v>
      </c>
      <c r="G354" s="3">
        <f t="shared" si="9"/>
        <v>60000</v>
      </c>
    </row>
    <row r="355" spans="1:7" x14ac:dyDescent="0.3">
      <c r="A355" s="3">
        <v>33161140</v>
      </c>
      <c r="B355" s="18" t="s">
        <v>3239</v>
      </c>
      <c r="C355" s="3" t="s">
        <v>15</v>
      </c>
      <c r="D355" s="3" t="s">
        <v>16</v>
      </c>
      <c r="E355" s="14">
        <v>12000</v>
      </c>
      <c r="F355" s="3">
        <v>5</v>
      </c>
      <c r="G355" s="3">
        <f t="shared" si="9"/>
        <v>60000</v>
      </c>
    </row>
    <row r="356" spans="1:7" x14ac:dyDescent="0.3">
      <c r="A356" s="3">
        <v>33141211</v>
      </c>
      <c r="B356" s="18" t="s">
        <v>3240</v>
      </c>
      <c r="C356" s="3" t="s">
        <v>15</v>
      </c>
      <c r="D356" s="3" t="s">
        <v>16</v>
      </c>
      <c r="E356" s="14">
        <v>40000</v>
      </c>
      <c r="F356" s="3">
        <v>2</v>
      </c>
      <c r="G356" s="3">
        <f t="shared" si="9"/>
        <v>80000</v>
      </c>
    </row>
    <row r="357" spans="1:7" x14ac:dyDescent="0.3">
      <c r="A357" s="3">
        <v>33141211</v>
      </c>
      <c r="B357" s="18" t="s">
        <v>3240</v>
      </c>
      <c r="C357" s="3" t="s">
        <v>15</v>
      </c>
      <c r="D357" s="3" t="s">
        <v>16</v>
      </c>
      <c r="E357" s="14">
        <v>40000</v>
      </c>
      <c r="F357" s="3">
        <v>2</v>
      </c>
      <c r="G357" s="3">
        <f>+F357*E357</f>
        <v>80000</v>
      </c>
    </row>
    <row r="358" spans="1:7" x14ac:dyDescent="0.3">
      <c r="A358" s="3">
        <v>33161140</v>
      </c>
      <c r="B358" s="18" t="s">
        <v>3241</v>
      </c>
      <c r="C358" s="3" t="s">
        <v>15</v>
      </c>
      <c r="D358" s="3" t="s">
        <v>16</v>
      </c>
      <c r="E358" s="14">
        <v>50000</v>
      </c>
      <c r="F358" s="3">
        <v>2</v>
      </c>
      <c r="G358" s="3">
        <f t="shared" ref="G358:G381" si="10">+E358*F358</f>
        <v>100000</v>
      </c>
    </row>
    <row r="359" spans="1:7" x14ac:dyDescent="0.3">
      <c r="A359" s="3">
        <v>33161140</v>
      </c>
      <c r="B359" s="18" t="s">
        <v>3242</v>
      </c>
      <c r="C359" s="3" t="s">
        <v>15</v>
      </c>
      <c r="D359" s="3" t="s">
        <v>16</v>
      </c>
      <c r="E359" s="14">
        <v>50000</v>
      </c>
      <c r="F359" s="3">
        <v>2</v>
      </c>
      <c r="G359" s="3">
        <f t="shared" si="10"/>
        <v>100000</v>
      </c>
    </row>
    <row r="360" spans="1:7" x14ac:dyDescent="0.3">
      <c r="A360" s="3">
        <v>33161140</v>
      </c>
      <c r="B360" s="18" t="s">
        <v>3243</v>
      </c>
      <c r="C360" s="3" t="s">
        <v>15</v>
      </c>
      <c r="D360" s="3" t="s">
        <v>16</v>
      </c>
      <c r="E360" s="3">
        <v>6000</v>
      </c>
      <c r="F360" s="3">
        <v>5</v>
      </c>
      <c r="G360" s="3">
        <f t="shared" si="10"/>
        <v>30000</v>
      </c>
    </row>
    <row r="361" spans="1:7" x14ac:dyDescent="0.3">
      <c r="A361" s="3">
        <v>33161140</v>
      </c>
      <c r="B361" s="18" t="s">
        <v>3243</v>
      </c>
      <c r="C361" s="3" t="s">
        <v>15</v>
      </c>
      <c r="D361" s="3" t="s">
        <v>16</v>
      </c>
      <c r="E361" s="3">
        <v>6000</v>
      </c>
      <c r="F361" s="3">
        <v>5</v>
      </c>
      <c r="G361" s="3">
        <f t="shared" si="10"/>
        <v>30000</v>
      </c>
    </row>
    <row r="362" spans="1:7" x14ac:dyDescent="0.3">
      <c r="A362" s="3">
        <v>33141154</v>
      </c>
      <c r="B362" s="18" t="s">
        <v>3244</v>
      </c>
      <c r="C362" s="3" t="s">
        <v>15</v>
      </c>
      <c r="D362" s="3" t="s">
        <v>16</v>
      </c>
      <c r="E362" s="3">
        <v>3500</v>
      </c>
      <c r="F362" s="3">
        <v>5</v>
      </c>
      <c r="G362" s="3">
        <f t="shared" si="10"/>
        <v>17500</v>
      </c>
    </row>
    <row r="363" spans="1:7" x14ac:dyDescent="0.3">
      <c r="A363" s="3">
        <v>33141154</v>
      </c>
      <c r="B363" s="18" t="s">
        <v>3244</v>
      </c>
      <c r="C363" s="3" t="s">
        <v>15</v>
      </c>
      <c r="D363" s="3" t="s">
        <v>16</v>
      </c>
      <c r="E363" s="3">
        <v>3500</v>
      </c>
      <c r="F363" s="3">
        <v>5</v>
      </c>
      <c r="G363" s="3">
        <f t="shared" si="10"/>
        <v>17500</v>
      </c>
    </row>
    <row r="364" spans="1:7" x14ac:dyDescent="0.3">
      <c r="A364" s="3">
        <v>33141154</v>
      </c>
      <c r="B364" s="18" t="s">
        <v>3244</v>
      </c>
      <c r="C364" s="3" t="s">
        <v>15</v>
      </c>
      <c r="D364" s="3" t="s">
        <v>16</v>
      </c>
      <c r="E364" s="3">
        <v>3500</v>
      </c>
      <c r="F364" s="3">
        <v>10</v>
      </c>
      <c r="G364" s="3">
        <f t="shared" si="10"/>
        <v>35000</v>
      </c>
    </row>
    <row r="365" spans="1:7" x14ac:dyDescent="0.3">
      <c r="A365" s="3">
        <v>33141154</v>
      </c>
      <c r="B365" s="18" t="s">
        <v>3244</v>
      </c>
      <c r="C365" s="3" t="s">
        <v>15</v>
      </c>
      <c r="D365" s="3" t="s">
        <v>16</v>
      </c>
      <c r="E365" s="3">
        <v>3500</v>
      </c>
      <c r="F365" s="3">
        <v>10</v>
      </c>
      <c r="G365" s="3">
        <f t="shared" si="10"/>
        <v>35000</v>
      </c>
    </row>
    <row r="366" spans="1:7" ht="43.2" x14ac:dyDescent="0.3">
      <c r="A366" s="3">
        <v>33161120</v>
      </c>
      <c r="B366" s="18" t="s">
        <v>3245</v>
      </c>
      <c r="C366" s="3" t="s">
        <v>15</v>
      </c>
      <c r="D366" s="3" t="s">
        <v>16</v>
      </c>
      <c r="E366" s="3">
        <v>38000</v>
      </c>
      <c r="F366" s="3">
        <v>1</v>
      </c>
      <c r="G366" s="3">
        <f t="shared" si="10"/>
        <v>38000</v>
      </c>
    </row>
    <row r="367" spans="1:7" ht="21.6" x14ac:dyDescent="0.3">
      <c r="A367" s="3">
        <v>33141211</v>
      </c>
      <c r="B367" s="18" t="s">
        <v>3246</v>
      </c>
      <c r="C367" s="3" t="s">
        <v>15</v>
      </c>
      <c r="D367" s="3" t="s">
        <v>16</v>
      </c>
      <c r="E367" s="3">
        <v>29300</v>
      </c>
      <c r="F367" s="3">
        <v>1</v>
      </c>
      <c r="G367" s="3">
        <f t="shared" si="10"/>
        <v>29300</v>
      </c>
    </row>
    <row r="368" spans="1:7" x14ac:dyDescent="0.3">
      <c r="A368" s="3">
        <v>33161120</v>
      </c>
      <c r="B368" s="18" t="s">
        <v>3247</v>
      </c>
      <c r="C368" s="3" t="s">
        <v>15</v>
      </c>
      <c r="D368" s="3" t="s">
        <v>16</v>
      </c>
      <c r="E368" s="3">
        <v>92000</v>
      </c>
      <c r="F368" s="3">
        <v>1</v>
      </c>
      <c r="G368" s="3">
        <f t="shared" si="10"/>
        <v>92000</v>
      </c>
    </row>
    <row r="369" spans="1:7" x14ac:dyDescent="0.3">
      <c r="A369" s="3">
        <v>33141211</v>
      </c>
      <c r="B369" s="18" t="s">
        <v>3248</v>
      </c>
      <c r="C369" s="3" t="s">
        <v>15</v>
      </c>
      <c r="D369" s="3" t="s">
        <v>16</v>
      </c>
      <c r="E369" s="3">
        <v>29300</v>
      </c>
      <c r="F369" s="3">
        <v>1</v>
      </c>
      <c r="G369" s="3">
        <f t="shared" si="10"/>
        <v>29300</v>
      </c>
    </row>
    <row r="370" spans="1:7" x14ac:dyDescent="0.3">
      <c r="A370" s="3">
        <v>33161120</v>
      </c>
      <c r="B370" s="18" t="s">
        <v>3249</v>
      </c>
      <c r="C370" s="3" t="s">
        <v>15</v>
      </c>
      <c r="D370" s="3" t="s">
        <v>16</v>
      </c>
      <c r="E370" s="3">
        <v>58600</v>
      </c>
      <c r="F370" s="3">
        <v>1</v>
      </c>
      <c r="G370" s="3">
        <f t="shared" si="10"/>
        <v>58600</v>
      </c>
    </row>
    <row r="371" spans="1:7" ht="21.6" x14ac:dyDescent="0.3">
      <c r="A371" s="3">
        <v>33161120</v>
      </c>
      <c r="B371" s="18" t="s">
        <v>3250</v>
      </c>
      <c r="C371" s="3" t="s">
        <v>15</v>
      </c>
      <c r="D371" s="3" t="s">
        <v>16</v>
      </c>
      <c r="E371" s="3">
        <v>58600</v>
      </c>
      <c r="F371" s="3">
        <v>1</v>
      </c>
      <c r="G371" s="3">
        <f t="shared" si="10"/>
        <v>58600</v>
      </c>
    </row>
    <row r="372" spans="1:7" ht="21.6" x14ac:dyDescent="0.3">
      <c r="A372" s="3">
        <v>33161120</v>
      </c>
      <c r="B372" s="18" t="s">
        <v>3251</v>
      </c>
      <c r="C372" s="3" t="s">
        <v>15</v>
      </c>
      <c r="D372" s="3" t="s">
        <v>16</v>
      </c>
      <c r="E372" s="3">
        <v>92000</v>
      </c>
      <c r="F372" s="3">
        <v>1</v>
      </c>
      <c r="G372" s="3">
        <f t="shared" si="10"/>
        <v>92000</v>
      </c>
    </row>
    <row r="373" spans="1:7" x14ac:dyDescent="0.3">
      <c r="A373" s="3">
        <v>33141211</v>
      </c>
      <c r="B373" s="18" t="s">
        <v>3252</v>
      </c>
      <c r="C373" s="3" t="s">
        <v>15</v>
      </c>
      <c r="D373" s="3" t="s">
        <v>16</v>
      </c>
      <c r="E373" s="3">
        <v>92000</v>
      </c>
      <c r="F373" s="3">
        <v>1</v>
      </c>
      <c r="G373" s="3">
        <f t="shared" si="10"/>
        <v>92000</v>
      </c>
    </row>
    <row r="374" spans="1:7" ht="21.6" x14ac:dyDescent="0.3">
      <c r="A374" s="3">
        <v>33141211</v>
      </c>
      <c r="B374" s="18" t="s">
        <v>3253</v>
      </c>
      <c r="C374" s="3" t="s">
        <v>15</v>
      </c>
      <c r="D374" s="3" t="s">
        <v>16</v>
      </c>
      <c r="E374" s="3">
        <v>92000</v>
      </c>
      <c r="F374" s="3">
        <v>1</v>
      </c>
      <c r="G374" s="3">
        <f t="shared" si="10"/>
        <v>92000</v>
      </c>
    </row>
    <row r="375" spans="1:7" ht="21.6" x14ac:dyDescent="0.3">
      <c r="A375" s="3">
        <v>33161140</v>
      </c>
      <c r="B375" s="18" t="s">
        <v>3254</v>
      </c>
      <c r="C375" s="3" t="s">
        <v>15</v>
      </c>
      <c r="D375" s="3" t="s">
        <v>16</v>
      </c>
      <c r="E375" s="3">
        <v>37000</v>
      </c>
      <c r="F375" s="3">
        <v>1</v>
      </c>
      <c r="G375" s="3">
        <f t="shared" si="10"/>
        <v>37000</v>
      </c>
    </row>
    <row r="376" spans="1:7" ht="21.6" x14ac:dyDescent="0.3">
      <c r="A376" s="3">
        <v>33161120</v>
      </c>
      <c r="B376" s="18" t="s">
        <v>3255</v>
      </c>
      <c r="C376" s="3" t="s">
        <v>15</v>
      </c>
      <c r="D376" s="3" t="s">
        <v>16</v>
      </c>
      <c r="E376" s="3">
        <v>85000</v>
      </c>
      <c r="F376" s="3">
        <v>1</v>
      </c>
      <c r="G376" s="3">
        <f t="shared" si="10"/>
        <v>85000</v>
      </c>
    </row>
    <row r="377" spans="1:7" x14ac:dyDescent="0.3">
      <c r="A377" s="3">
        <v>33121180</v>
      </c>
      <c r="B377" s="18" t="s">
        <v>3256</v>
      </c>
      <c r="C377" s="3" t="s">
        <v>15</v>
      </c>
      <c r="D377" s="3" t="s">
        <v>16</v>
      </c>
      <c r="E377" s="3">
        <v>5900</v>
      </c>
      <c r="F377" s="3">
        <v>50</v>
      </c>
      <c r="G377" s="3">
        <f t="shared" si="10"/>
        <v>295000</v>
      </c>
    </row>
    <row r="378" spans="1:7" x14ac:dyDescent="0.3">
      <c r="A378" s="3">
        <v>39811200</v>
      </c>
      <c r="B378" s="18" t="s">
        <v>3257</v>
      </c>
      <c r="C378" s="3" t="s">
        <v>15</v>
      </c>
      <c r="D378" s="3" t="s">
        <v>16</v>
      </c>
      <c r="E378" s="3">
        <v>50000</v>
      </c>
      <c r="F378" s="3">
        <v>10</v>
      </c>
      <c r="G378" s="3">
        <f t="shared" si="10"/>
        <v>500000</v>
      </c>
    </row>
    <row r="379" spans="1:7" x14ac:dyDescent="0.3">
      <c r="A379" s="3" t="s">
        <v>813</v>
      </c>
      <c r="B379" s="18" t="s">
        <v>3258</v>
      </c>
      <c r="C379" s="3" t="s">
        <v>15</v>
      </c>
      <c r="D379" s="3" t="s">
        <v>16</v>
      </c>
      <c r="E379" s="3">
        <v>7700</v>
      </c>
      <c r="F379" s="3">
        <v>50</v>
      </c>
      <c r="G379" s="3">
        <f t="shared" si="10"/>
        <v>385000</v>
      </c>
    </row>
    <row r="380" spans="1:7" x14ac:dyDescent="0.3">
      <c r="A380" s="3">
        <v>33141211</v>
      </c>
      <c r="B380" s="18" t="s">
        <v>3259</v>
      </c>
      <c r="C380" s="3" t="s">
        <v>15</v>
      </c>
      <c r="D380" s="3" t="s">
        <v>16</v>
      </c>
      <c r="E380" s="3">
        <v>20000</v>
      </c>
      <c r="F380" s="3">
        <v>10</v>
      </c>
      <c r="G380" s="3">
        <f t="shared" si="10"/>
        <v>200000</v>
      </c>
    </row>
    <row r="381" spans="1:7" ht="21.6" x14ac:dyDescent="0.3">
      <c r="A381" s="3">
        <v>33141211</v>
      </c>
      <c r="B381" s="18" t="s">
        <v>3260</v>
      </c>
      <c r="C381" s="3" t="s">
        <v>15</v>
      </c>
      <c r="D381" s="3" t="s">
        <v>16</v>
      </c>
      <c r="E381" s="3">
        <v>600</v>
      </c>
      <c r="F381" s="3">
        <v>1000</v>
      </c>
      <c r="G381" s="3">
        <f t="shared" si="10"/>
        <v>600000</v>
      </c>
    </row>
    <row r="383" spans="1:7" x14ac:dyDescent="0.3">
      <c r="A383" s="36" t="s">
        <v>462</v>
      </c>
      <c r="B383" s="37"/>
      <c r="C383" s="37"/>
      <c r="D383" s="37"/>
      <c r="E383" s="37"/>
      <c r="F383" s="37"/>
      <c r="G383" s="38"/>
    </row>
    <row r="384" spans="1:7" x14ac:dyDescent="0.3">
      <c r="A384" s="3" t="s">
        <v>463</v>
      </c>
      <c r="B384" s="15" t="s">
        <v>464</v>
      </c>
      <c r="C384" s="3" t="s">
        <v>15</v>
      </c>
      <c r="D384" s="4" t="s">
        <v>16</v>
      </c>
      <c r="E384" s="3">
        <v>6</v>
      </c>
      <c r="F384" s="62">
        <v>150000</v>
      </c>
      <c r="G384" s="16">
        <f t="shared" ref="G384:G393" si="11">+E384*F384/1000</f>
        <v>900</v>
      </c>
    </row>
    <row r="385" spans="1:7" ht="75.599999999999994" x14ac:dyDescent="0.3">
      <c r="A385" s="3" t="s">
        <v>465</v>
      </c>
      <c r="B385" s="15" t="s">
        <v>466</v>
      </c>
      <c r="C385" s="3" t="s">
        <v>15</v>
      </c>
      <c r="D385" s="4" t="s">
        <v>16</v>
      </c>
      <c r="E385" s="3">
        <v>3200</v>
      </c>
      <c r="F385" s="62">
        <v>100</v>
      </c>
      <c r="G385" s="16">
        <f t="shared" si="11"/>
        <v>320</v>
      </c>
    </row>
    <row r="386" spans="1:7" x14ac:dyDescent="0.3">
      <c r="A386" s="3" t="s">
        <v>467</v>
      </c>
      <c r="B386" s="15" t="s">
        <v>468</v>
      </c>
      <c r="C386" s="3" t="s">
        <v>15</v>
      </c>
      <c r="D386" s="4" t="s">
        <v>16</v>
      </c>
      <c r="E386" s="3">
        <v>5000</v>
      </c>
      <c r="F386" s="62">
        <v>200</v>
      </c>
      <c r="G386" s="16">
        <f t="shared" si="11"/>
        <v>1000</v>
      </c>
    </row>
    <row r="387" spans="1:7" ht="32.4" x14ac:dyDescent="0.3">
      <c r="A387" s="3" t="s">
        <v>469</v>
      </c>
      <c r="B387" s="15" t="s">
        <v>470</v>
      </c>
      <c r="C387" s="3" t="s">
        <v>15</v>
      </c>
      <c r="D387" s="4" t="s">
        <v>16</v>
      </c>
      <c r="E387" s="3">
        <v>29700</v>
      </c>
      <c r="F387" s="62">
        <v>50</v>
      </c>
      <c r="G387" s="16">
        <f t="shared" si="11"/>
        <v>1485</v>
      </c>
    </row>
    <row r="388" spans="1:7" ht="21.6" x14ac:dyDescent="0.3">
      <c r="A388" s="3" t="s">
        <v>471</v>
      </c>
      <c r="B388" s="15" t="s">
        <v>472</v>
      </c>
      <c r="C388" s="3" t="s">
        <v>15</v>
      </c>
      <c r="D388" s="4" t="s">
        <v>16</v>
      </c>
      <c r="E388" s="3">
        <v>2138.4</v>
      </c>
      <c r="F388" s="62">
        <v>400</v>
      </c>
      <c r="G388" s="16">
        <f t="shared" si="11"/>
        <v>855.36</v>
      </c>
    </row>
    <row r="389" spans="1:7" x14ac:dyDescent="0.3">
      <c r="A389" s="3" t="s">
        <v>473</v>
      </c>
      <c r="B389" s="15" t="s">
        <v>474</v>
      </c>
      <c r="C389" s="3" t="s">
        <v>15</v>
      </c>
      <c r="D389" s="4" t="s">
        <v>16</v>
      </c>
      <c r="E389" s="3">
        <v>23000</v>
      </c>
      <c r="F389" s="62">
        <v>100</v>
      </c>
      <c r="G389" s="16">
        <f t="shared" si="11"/>
        <v>2300</v>
      </c>
    </row>
    <row r="390" spans="1:7" x14ac:dyDescent="0.3">
      <c r="A390" s="3" t="s">
        <v>475</v>
      </c>
      <c r="B390" s="15" t="s">
        <v>476</v>
      </c>
      <c r="C390" s="3" t="s">
        <v>15</v>
      </c>
      <c r="D390" s="4" t="s">
        <v>16</v>
      </c>
      <c r="E390" s="3">
        <v>43000</v>
      </c>
      <c r="F390" s="62">
        <v>60</v>
      </c>
      <c r="G390" s="16">
        <f t="shared" si="11"/>
        <v>2580</v>
      </c>
    </row>
    <row r="391" spans="1:7" ht="77.400000000000006" customHeight="1" x14ac:dyDescent="0.3">
      <c r="A391" s="3" t="s">
        <v>477</v>
      </c>
      <c r="B391" s="15" t="s">
        <v>478</v>
      </c>
      <c r="C391" s="3" t="s">
        <v>15</v>
      </c>
      <c r="D391" s="4" t="s">
        <v>16</v>
      </c>
      <c r="E391" s="3">
        <v>6580</v>
      </c>
      <c r="F391" s="62">
        <v>1500</v>
      </c>
      <c r="G391" s="16">
        <f t="shared" si="11"/>
        <v>9870</v>
      </c>
    </row>
    <row r="392" spans="1:7" ht="37.200000000000003" customHeight="1" x14ac:dyDescent="0.3">
      <c r="A392" s="3" t="s">
        <v>479</v>
      </c>
      <c r="B392" s="15" t="s">
        <v>480</v>
      </c>
      <c r="C392" s="3" t="s">
        <v>15</v>
      </c>
      <c r="D392" s="4" t="s">
        <v>16</v>
      </c>
      <c r="E392" s="3">
        <v>2530</v>
      </c>
      <c r="F392" s="62">
        <v>1500</v>
      </c>
      <c r="G392" s="16">
        <f t="shared" si="11"/>
        <v>3795</v>
      </c>
    </row>
    <row r="393" spans="1:7" ht="43.8" x14ac:dyDescent="0.3">
      <c r="A393" s="33">
        <v>33621641</v>
      </c>
      <c r="B393" s="20" t="s">
        <v>481</v>
      </c>
      <c r="C393" s="3" t="s">
        <v>15</v>
      </c>
      <c r="D393" s="4" t="s">
        <v>16</v>
      </c>
      <c r="E393" s="33">
        <v>4800</v>
      </c>
      <c r="F393" s="33">
        <v>50</v>
      </c>
      <c r="G393" s="63">
        <f t="shared" si="11"/>
        <v>240</v>
      </c>
    </row>
    <row r="394" spans="1:7" ht="43.2" x14ac:dyDescent="0.3">
      <c r="A394" s="33">
        <v>33621641</v>
      </c>
      <c r="B394" s="15" t="s">
        <v>481</v>
      </c>
      <c r="C394" s="3" t="s">
        <v>15</v>
      </c>
      <c r="D394" s="4" t="s">
        <v>16</v>
      </c>
      <c r="E394" s="33">
        <v>4200</v>
      </c>
      <c r="F394" s="33">
        <v>50</v>
      </c>
      <c r="G394" s="16">
        <f>F394*E394</f>
        <v>210000</v>
      </c>
    </row>
    <row r="395" spans="1:7" x14ac:dyDescent="0.3">
      <c r="A395" s="64" t="s">
        <v>482</v>
      </c>
      <c r="B395" s="65"/>
      <c r="C395" s="65"/>
      <c r="D395" s="65"/>
      <c r="E395" s="65"/>
      <c r="F395" s="65"/>
      <c r="G395" s="66"/>
    </row>
    <row r="396" spans="1:7" x14ac:dyDescent="0.3">
      <c r="A396" s="5" t="s">
        <v>483</v>
      </c>
      <c r="B396" s="67" t="s">
        <v>484</v>
      </c>
      <c r="C396" s="3" t="s">
        <v>15</v>
      </c>
      <c r="D396" s="68" t="s">
        <v>16</v>
      </c>
      <c r="E396" s="7">
        <v>3860.98</v>
      </c>
      <c r="F396" s="69">
        <v>2500</v>
      </c>
      <c r="G396" s="16">
        <f>+E396*F396/1000</f>
        <v>9652.4500000000007</v>
      </c>
    </row>
    <row r="397" spans="1:7" x14ac:dyDescent="0.3">
      <c r="A397" s="5" t="s">
        <v>485</v>
      </c>
      <c r="B397" s="22" t="s">
        <v>486</v>
      </c>
      <c r="C397" s="3" t="s">
        <v>15</v>
      </c>
      <c r="D397" s="68" t="s">
        <v>16</v>
      </c>
      <c r="E397" s="7">
        <v>0</v>
      </c>
      <c r="F397" s="69">
        <v>12</v>
      </c>
      <c r="G397" s="16">
        <f>+E397*F397/1000</f>
        <v>0</v>
      </c>
    </row>
    <row r="398" spans="1:7" x14ac:dyDescent="0.3">
      <c r="A398" s="5">
        <v>33191320</v>
      </c>
      <c r="B398" s="22" t="s">
        <v>486</v>
      </c>
      <c r="C398" s="3" t="s">
        <v>15</v>
      </c>
      <c r="D398" s="68" t="s">
        <v>16</v>
      </c>
      <c r="E398" s="7">
        <v>26000</v>
      </c>
      <c r="F398" s="69">
        <v>12</v>
      </c>
      <c r="G398" s="16">
        <f>F398*E398</f>
        <v>312000</v>
      </c>
    </row>
    <row r="399" spans="1:7" x14ac:dyDescent="0.3">
      <c r="A399" s="5" t="s">
        <v>487</v>
      </c>
      <c r="B399" s="22" t="s">
        <v>488</v>
      </c>
      <c r="C399" s="3" t="s">
        <v>15</v>
      </c>
      <c r="D399" s="68" t="s">
        <v>16</v>
      </c>
      <c r="E399" s="7">
        <v>9</v>
      </c>
      <c r="F399" s="69">
        <v>2000</v>
      </c>
      <c r="G399" s="16">
        <f t="shared" ref="G399:G428" si="12">+E399*F399/1000</f>
        <v>18</v>
      </c>
    </row>
    <row r="400" spans="1:7" x14ac:dyDescent="0.3">
      <c r="A400" s="5" t="s">
        <v>489</v>
      </c>
      <c r="B400" s="22" t="s">
        <v>490</v>
      </c>
      <c r="C400" s="3" t="s">
        <v>15</v>
      </c>
      <c r="D400" s="68" t="s">
        <v>16</v>
      </c>
      <c r="E400" s="7">
        <v>4.08</v>
      </c>
      <c r="F400" s="69">
        <v>5000</v>
      </c>
      <c r="G400" s="16">
        <f t="shared" si="12"/>
        <v>20.399999999999999</v>
      </c>
    </row>
    <row r="401" spans="1:7" x14ac:dyDescent="0.3">
      <c r="A401" s="5" t="s">
        <v>491</v>
      </c>
      <c r="B401" s="22" t="s">
        <v>492</v>
      </c>
      <c r="C401" s="3" t="s">
        <v>15</v>
      </c>
      <c r="D401" s="68" t="s">
        <v>16</v>
      </c>
      <c r="E401" s="7">
        <v>4.2</v>
      </c>
      <c r="F401" s="69">
        <v>6000</v>
      </c>
      <c r="G401" s="16">
        <f t="shared" si="12"/>
        <v>25.2</v>
      </c>
    </row>
    <row r="402" spans="1:7" x14ac:dyDescent="0.3">
      <c r="A402" s="5" t="s">
        <v>493</v>
      </c>
      <c r="B402" s="22" t="s">
        <v>494</v>
      </c>
      <c r="C402" s="3" t="s">
        <v>15</v>
      </c>
      <c r="D402" s="68" t="s">
        <v>16</v>
      </c>
      <c r="E402" s="7">
        <v>150</v>
      </c>
      <c r="F402" s="69">
        <v>30000</v>
      </c>
      <c r="G402" s="16">
        <f t="shared" si="12"/>
        <v>4500</v>
      </c>
    </row>
    <row r="403" spans="1:7" x14ac:dyDescent="0.3">
      <c r="A403" s="5" t="s">
        <v>495</v>
      </c>
      <c r="B403" s="22" t="s">
        <v>496</v>
      </c>
      <c r="C403" s="3" t="s">
        <v>15</v>
      </c>
      <c r="D403" s="68" t="s">
        <v>16</v>
      </c>
      <c r="E403" s="7">
        <v>51.5</v>
      </c>
      <c r="F403" s="69">
        <v>35000</v>
      </c>
      <c r="G403" s="16">
        <f t="shared" si="12"/>
        <v>1802.5</v>
      </c>
    </row>
    <row r="404" spans="1:7" x14ac:dyDescent="0.3">
      <c r="A404" s="5" t="s">
        <v>497</v>
      </c>
      <c r="B404" s="22" t="s">
        <v>498</v>
      </c>
      <c r="C404" s="3" t="s">
        <v>15</v>
      </c>
      <c r="D404" s="68" t="s">
        <v>16</v>
      </c>
      <c r="E404" s="7">
        <v>17</v>
      </c>
      <c r="F404" s="69">
        <v>10000</v>
      </c>
      <c r="G404" s="16">
        <f t="shared" si="12"/>
        <v>170</v>
      </c>
    </row>
    <row r="405" spans="1:7" x14ac:dyDescent="0.3">
      <c r="A405" s="5" t="s">
        <v>499</v>
      </c>
      <c r="B405" s="22" t="s">
        <v>500</v>
      </c>
      <c r="C405" s="3" t="s">
        <v>15</v>
      </c>
      <c r="D405" s="68" t="s">
        <v>16</v>
      </c>
      <c r="E405" s="7">
        <v>29</v>
      </c>
      <c r="F405" s="69">
        <v>10000</v>
      </c>
      <c r="G405" s="16">
        <f t="shared" si="12"/>
        <v>290</v>
      </c>
    </row>
    <row r="406" spans="1:7" x14ac:dyDescent="0.3">
      <c r="A406" s="5" t="s">
        <v>501</v>
      </c>
      <c r="B406" s="22" t="s">
        <v>498</v>
      </c>
      <c r="C406" s="3" t="s">
        <v>15</v>
      </c>
      <c r="D406" s="68" t="s">
        <v>16</v>
      </c>
      <c r="E406" s="7">
        <v>10.1</v>
      </c>
      <c r="F406" s="69">
        <v>15000</v>
      </c>
      <c r="G406" s="16">
        <f t="shared" si="12"/>
        <v>151.5</v>
      </c>
    </row>
    <row r="407" spans="1:7" x14ac:dyDescent="0.3">
      <c r="A407" s="5" t="s">
        <v>502</v>
      </c>
      <c r="B407" s="22" t="s">
        <v>503</v>
      </c>
      <c r="C407" s="3" t="s">
        <v>15</v>
      </c>
      <c r="D407" s="68" t="s">
        <v>16</v>
      </c>
      <c r="E407" s="7">
        <v>4.45</v>
      </c>
      <c r="F407" s="69">
        <v>3000</v>
      </c>
      <c r="G407" s="16">
        <f t="shared" si="12"/>
        <v>13.35</v>
      </c>
    </row>
    <row r="408" spans="1:7" ht="21.6" x14ac:dyDescent="0.3">
      <c r="A408" s="5" t="s">
        <v>504</v>
      </c>
      <c r="B408" s="22" t="s">
        <v>505</v>
      </c>
      <c r="C408" s="3" t="s">
        <v>15</v>
      </c>
      <c r="D408" s="68" t="s">
        <v>16</v>
      </c>
      <c r="E408" s="7">
        <v>312.5</v>
      </c>
      <c r="F408" s="69">
        <v>80</v>
      </c>
      <c r="G408" s="16">
        <f t="shared" si="12"/>
        <v>25</v>
      </c>
    </row>
    <row r="409" spans="1:7" ht="21.6" x14ac:dyDescent="0.3">
      <c r="A409" s="5" t="s">
        <v>506</v>
      </c>
      <c r="B409" s="22" t="s">
        <v>507</v>
      </c>
      <c r="C409" s="3" t="s">
        <v>15</v>
      </c>
      <c r="D409" s="68" t="s">
        <v>16</v>
      </c>
      <c r="E409" s="7">
        <v>416.7</v>
      </c>
      <c r="F409" s="69">
        <v>600</v>
      </c>
      <c r="G409" s="16">
        <f t="shared" si="12"/>
        <v>250.02</v>
      </c>
    </row>
    <row r="410" spans="1:7" ht="21.6" x14ac:dyDescent="0.3">
      <c r="A410" s="5" t="s">
        <v>508</v>
      </c>
      <c r="B410" s="22" t="s">
        <v>509</v>
      </c>
      <c r="C410" s="3" t="s">
        <v>15</v>
      </c>
      <c r="D410" s="68" t="s">
        <v>16</v>
      </c>
      <c r="E410" s="7">
        <v>250</v>
      </c>
      <c r="F410" s="69">
        <v>60</v>
      </c>
      <c r="G410" s="16">
        <f t="shared" si="12"/>
        <v>15</v>
      </c>
    </row>
    <row r="411" spans="1:7" ht="24.75" customHeight="1" x14ac:dyDescent="0.3">
      <c r="A411" s="5" t="s">
        <v>510</v>
      </c>
      <c r="B411" s="22" t="s">
        <v>511</v>
      </c>
      <c r="C411" s="3" t="s">
        <v>15</v>
      </c>
      <c r="D411" s="68" t="s">
        <v>16</v>
      </c>
      <c r="E411" s="7">
        <v>77.099999999999994</v>
      </c>
      <c r="F411" s="69">
        <v>3000</v>
      </c>
      <c r="G411" s="16">
        <f t="shared" si="12"/>
        <v>231.29999999999998</v>
      </c>
    </row>
    <row r="412" spans="1:7" x14ac:dyDescent="0.3">
      <c r="A412" s="5" t="s">
        <v>512</v>
      </c>
      <c r="B412" s="22" t="s">
        <v>513</v>
      </c>
      <c r="C412" s="3" t="s">
        <v>15</v>
      </c>
      <c r="D412" s="68" t="s">
        <v>16</v>
      </c>
      <c r="E412" s="7">
        <v>450</v>
      </c>
      <c r="F412" s="69">
        <v>3000</v>
      </c>
      <c r="G412" s="16">
        <f t="shared" si="12"/>
        <v>1350</v>
      </c>
    </row>
    <row r="413" spans="1:7" x14ac:dyDescent="0.3">
      <c r="A413" s="5" t="s">
        <v>514</v>
      </c>
      <c r="B413" s="22" t="s">
        <v>515</v>
      </c>
      <c r="C413" s="3" t="s">
        <v>15</v>
      </c>
      <c r="D413" s="68" t="s">
        <v>16</v>
      </c>
      <c r="E413" s="7">
        <v>4.5</v>
      </c>
      <c r="F413" s="69">
        <v>60000</v>
      </c>
      <c r="G413" s="16">
        <f t="shared" si="12"/>
        <v>270</v>
      </c>
    </row>
    <row r="414" spans="1:7" x14ac:dyDescent="0.3">
      <c r="A414" s="5" t="s">
        <v>516</v>
      </c>
      <c r="B414" s="22" t="s">
        <v>517</v>
      </c>
      <c r="C414" s="3" t="s">
        <v>15</v>
      </c>
      <c r="D414" s="68" t="s">
        <v>16</v>
      </c>
      <c r="E414" s="7">
        <v>150</v>
      </c>
      <c r="F414" s="69">
        <v>8000</v>
      </c>
      <c r="G414" s="16">
        <f t="shared" si="12"/>
        <v>1200</v>
      </c>
    </row>
    <row r="415" spans="1:7" x14ac:dyDescent="0.3">
      <c r="A415" s="5" t="s">
        <v>518</v>
      </c>
      <c r="B415" s="22" t="s">
        <v>519</v>
      </c>
      <c r="C415" s="3" t="s">
        <v>15</v>
      </c>
      <c r="D415" s="68" t="s">
        <v>16</v>
      </c>
      <c r="E415" s="7">
        <v>139.6</v>
      </c>
      <c r="F415" s="69">
        <v>12000</v>
      </c>
      <c r="G415" s="16">
        <f t="shared" si="12"/>
        <v>1675.2</v>
      </c>
    </row>
    <row r="416" spans="1:7" x14ac:dyDescent="0.3">
      <c r="A416" s="5" t="s">
        <v>520</v>
      </c>
      <c r="B416" s="22" t="s">
        <v>521</v>
      </c>
      <c r="C416" s="3" t="s">
        <v>15</v>
      </c>
      <c r="D416" s="68" t="s">
        <v>16</v>
      </c>
      <c r="E416" s="7">
        <v>222.3</v>
      </c>
      <c r="F416" s="69">
        <v>1800</v>
      </c>
      <c r="G416" s="16">
        <f t="shared" si="12"/>
        <v>400.14</v>
      </c>
    </row>
    <row r="417" spans="1:7" x14ac:dyDescent="0.3">
      <c r="A417" s="5" t="s">
        <v>522</v>
      </c>
      <c r="B417" s="22" t="s">
        <v>523</v>
      </c>
      <c r="C417" s="3" t="s">
        <v>15</v>
      </c>
      <c r="D417" s="68" t="s">
        <v>16</v>
      </c>
      <c r="E417" s="7">
        <v>5.6</v>
      </c>
      <c r="F417" s="69">
        <v>15000</v>
      </c>
      <c r="G417" s="16">
        <f t="shared" si="12"/>
        <v>84</v>
      </c>
    </row>
    <row r="418" spans="1:7" x14ac:dyDescent="0.3">
      <c r="A418" s="5" t="s">
        <v>524</v>
      </c>
      <c r="B418" s="22" t="s">
        <v>525</v>
      </c>
      <c r="C418" s="3" t="s">
        <v>15</v>
      </c>
      <c r="D418" s="68" t="s">
        <v>16</v>
      </c>
      <c r="E418" s="7">
        <v>138.4</v>
      </c>
      <c r="F418" s="69">
        <v>3000</v>
      </c>
      <c r="G418" s="16">
        <f t="shared" si="12"/>
        <v>415.2</v>
      </c>
    </row>
    <row r="419" spans="1:7" ht="35.25" customHeight="1" x14ac:dyDescent="0.3">
      <c r="A419" s="5" t="s">
        <v>526</v>
      </c>
      <c r="B419" s="22" t="s">
        <v>527</v>
      </c>
      <c r="C419" s="3" t="s">
        <v>15</v>
      </c>
      <c r="D419" s="68" t="s">
        <v>16</v>
      </c>
      <c r="E419" s="7">
        <v>22.2</v>
      </c>
      <c r="F419" s="69">
        <v>6000</v>
      </c>
      <c r="G419" s="16">
        <f t="shared" si="12"/>
        <v>133.19999999999999</v>
      </c>
    </row>
    <row r="420" spans="1:7" ht="35.25" customHeight="1" x14ac:dyDescent="0.3">
      <c r="A420" s="5" t="s">
        <v>528</v>
      </c>
      <c r="B420" s="22" t="s">
        <v>529</v>
      </c>
      <c r="C420" s="3" t="s">
        <v>15</v>
      </c>
      <c r="D420" s="68" t="s">
        <v>16</v>
      </c>
      <c r="E420" s="7">
        <v>297</v>
      </c>
      <c r="F420" s="69">
        <v>3000</v>
      </c>
      <c r="G420" s="16">
        <f t="shared" si="12"/>
        <v>891</v>
      </c>
    </row>
    <row r="421" spans="1:7" x14ac:dyDescent="0.3">
      <c r="A421" s="5" t="s">
        <v>530</v>
      </c>
      <c r="B421" s="22" t="s">
        <v>531</v>
      </c>
      <c r="C421" s="3" t="s">
        <v>15</v>
      </c>
      <c r="D421" s="68" t="s">
        <v>16</v>
      </c>
      <c r="E421" s="7">
        <v>1666.7</v>
      </c>
      <c r="F421" s="69">
        <v>300</v>
      </c>
      <c r="G421" s="16">
        <f t="shared" si="12"/>
        <v>500.01</v>
      </c>
    </row>
    <row r="422" spans="1:7" x14ac:dyDescent="0.3">
      <c r="A422" s="5" t="s">
        <v>532</v>
      </c>
      <c r="B422" s="22" t="s">
        <v>533</v>
      </c>
      <c r="C422" s="3" t="s">
        <v>15</v>
      </c>
      <c r="D422" s="68" t="s">
        <v>16</v>
      </c>
      <c r="E422" s="7">
        <v>20.91</v>
      </c>
      <c r="F422" s="69">
        <v>50000</v>
      </c>
      <c r="G422" s="16">
        <f t="shared" si="12"/>
        <v>1045.5</v>
      </c>
    </row>
    <row r="423" spans="1:7" x14ac:dyDescent="0.3">
      <c r="A423" s="5" t="s">
        <v>534</v>
      </c>
      <c r="B423" s="22" t="s">
        <v>535</v>
      </c>
      <c r="C423" s="3" t="s">
        <v>15</v>
      </c>
      <c r="D423" s="68" t="s">
        <v>16</v>
      </c>
      <c r="E423" s="7">
        <v>852</v>
      </c>
      <c r="F423" s="69">
        <v>500</v>
      </c>
      <c r="G423" s="16">
        <f t="shared" si="12"/>
        <v>426</v>
      </c>
    </row>
    <row r="424" spans="1:7" x14ac:dyDescent="0.3">
      <c r="A424" s="5" t="s">
        <v>536</v>
      </c>
      <c r="B424" s="22" t="s">
        <v>537</v>
      </c>
      <c r="C424" s="3" t="s">
        <v>15</v>
      </c>
      <c r="D424" s="68" t="s">
        <v>16</v>
      </c>
      <c r="E424" s="7">
        <v>230.4</v>
      </c>
      <c r="F424" s="69">
        <v>200</v>
      </c>
      <c r="G424" s="16">
        <f t="shared" si="12"/>
        <v>46.08</v>
      </c>
    </row>
    <row r="425" spans="1:7" x14ac:dyDescent="0.3">
      <c r="A425" s="5" t="s">
        <v>538</v>
      </c>
      <c r="B425" s="22" t="s">
        <v>539</v>
      </c>
      <c r="C425" s="3" t="s">
        <v>15</v>
      </c>
      <c r="D425" s="68" t="s">
        <v>16</v>
      </c>
      <c r="E425" s="7">
        <v>1800</v>
      </c>
      <c r="F425" s="69">
        <v>60</v>
      </c>
      <c r="G425" s="16">
        <f t="shared" si="12"/>
        <v>108</v>
      </c>
    </row>
    <row r="426" spans="1:7" x14ac:dyDescent="0.3">
      <c r="A426" s="5" t="s">
        <v>540</v>
      </c>
      <c r="B426" s="22" t="s">
        <v>539</v>
      </c>
      <c r="C426" s="3" t="s">
        <v>15</v>
      </c>
      <c r="D426" s="68" t="s">
        <v>16</v>
      </c>
      <c r="E426" s="7">
        <v>3000</v>
      </c>
      <c r="F426" s="69">
        <v>50</v>
      </c>
      <c r="G426" s="16">
        <f t="shared" si="12"/>
        <v>150</v>
      </c>
    </row>
    <row r="427" spans="1:7" x14ac:dyDescent="0.3">
      <c r="A427" s="5" t="s">
        <v>541</v>
      </c>
      <c r="B427" s="22" t="s">
        <v>539</v>
      </c>
      <c r="C427" s="3" t="s">
        <v>15</v>
      </c>
      <c r="D427" s="68" t="s">
        <v>16</v>
      </c>
      <c r="E427" s="7">
        <v>245.2</v>
      </c>
      <c r="F427" s="69">
        <v>700</v>
      </c>
      <c r="G427" s="16">
        <f t="shared" si="12"/>
        <v>171.64</v>
      </c>
    </row>
    <row r="428" spans="1:7" x14ac:dyDescent="0.3">
      <c r="A428" s="5" t="s">
        <v>542</v>
      </c>
      <c r="B428" s="22" t="s">
        <v>543</v>
      </c>
      <c r="C428" s="3" t="s">
        <v>15</v>
      </c>
      <c r="D428" s="68" t="s">
        <v>16</v>
      </c>
      <c r="E428" s="7">
        <v>202.95</v>
      </c>
      <c r="F428" s="69">
        <v>2000</v>
      </c>
      <c r="G428" s="16">
        <f t="shared" si="12"/>
        <v>405.9</v>
      </c>
    </row>
    <row r="429" spans="1:7" ht="30.75" customHeight="1" x14ac:dyDescent="0.3">
      <c r="A429" s="5" t="s">
        <v>544</v>
      </c>
      <c r="B429" s="22" t="s">
        <v>545</v>
      </c>
      <c r="C429" s="3" t="s">
        <v>15</v>
      </c>
      <c r="D429" s="68" t="s">
        <v>16</v>
      </c>
      <c r="E429" s="7">
        <v>999</v>
      </c>
      <c r="F429" s="69">
        <v>300</v>
      </c>
      <c r="G429" s="16">
        <f t="shared" ref="G429:G492" si="13">+E429*F429/1000</f>
        <v>299.7</v>
      </c>
    </row>
    <row r="430" spans="1:7" x14ac:dyDescent="0.3">
      <c r="A430" s="5" t="s">
        <v>546</v>
      </c>
      <c r="B430" s="22" t="s">
        <v>547</v>
      </c>
      <c r="C430" s="3" t="s">
        <v>15</v>
      </c>
      <c r="D430" s="68" t="s">
        <v>16</v>
      </c>
      <c r="E430" s="7">
        <v>3700</v>
      </c>
      <c r="F430" s="69">
        <v>80</v>
      </c>
      <c r="G430" s="16">
        <f t="shared" si="13"/>
        <v>296</v>
      </c>
    </row>
    <row r="431" spans="1:7" x14ac:dyDescent="0.3">
      <c r="A431" s="5" t="s">
        <v>548</v>
      </c>
      <c r="B431" s="22" t="s">
        <v>549</v>
      </c>
      <c r="C431" s="3" t="s">
        <v>15</v>
      </c>
      <c r="D431" s="68" t="s">
        <v>16</v>
      </c>
      <c r="E431" s="7">
        <v>305.55</v>
      </c>
      <c r="F431" s="69">
        <v>8000</v>
      </c>
      <c r="G431" s="16">
        <f t="shared" si="13"/>
        <v>2444.4</v>
      </c>
    </row>
    <row r="432" spans="1:7" x14ac:dyDescent="0.3">
      <c r="A432" s="5" t="s">
        <v>550</v>
      </c>
      <c r="B432" s="22" t="s">
        <v>551</v>
      </c>
      <c r="C432" s="3" t="s">
        <v>15</v>
      </c>
      <c r="D432" s="68" t="s">
        <v>552</v>
      </c>
      <c r="E432" s="7">
        <v>69.3</v>
      </c>
      <c r="F432" s="69">
        <v>12000</v>
      </c>
      <c r="G432" s="16">
        <f t="shared" si="13"/>
        <v>831.6</v>
      </c>
    </row>
    <row r="433" spans="1:7" x14ac:dyDescent="0.3">
      <c r="A433" s="5" t="s">
        <v>553</v>
      </c>
      <c r="B433" s="22" t="s">
        <v>554</v>
      </c>
      <c r="C433" s="3" t="s">
        <v>15</v>
      </c>
      <c r="D433" s="68" t="s">
        <v>16</v>
      </c>
      <c r="E433" s="7">
        <v>15840</v>
      </c>
      <c r="F433" s="69">
        <v>50</v>
      </c>
      <c r="G433" s="16">
        <f t="shared" si="13"/>
        <v>792</v>
      </c>
    </row>
    <row r="434" spans="1:7" x14ac:dyDescent="0.3">
      <c r="A434" s="5" t="s">
        <v>555</v>
      </c>
      <c r="B434" s="22" t="s">
        <v>556</v>
      </c>
      <c r="C434" s="3" t="s">
        <v>15</v>
      </c>
      <c r="D434" s="68" t="s">
        <v>16</v>
      </c>
      <c r="E434" s="7">
        <v>14</v>
      </c>
      <c r="F434" s="69">
        <v>12000</v>
      </c>
      <c r="G434" s="16">
        <f t="shared" si="13"/>
        <v>168</v>
      </c>
    </row>
    <row r="435" spans="1:7" ht="27" customHeight="1" x14ac:dyDescent="0.3">
      <c r="A435" s="5" t="s">
        <v>557</v>
      </c>
      <c r="B435" s="22" t="s">
        <v>558</v>
      </c>
      <c r="C435" s="3" t="s">
        <v>15</v>
      </c>
      <c r="D435" s="68" t="s">
        <v>16</v>
      </c>
      <c r="E435" s="7">
        <v>1300</v>
      </c>
      <c r="F435" s="69">
        <v>2000</v>
      </c>
      <c r="G435" s="16">
        <f t="shared" si="13"/>
        <v>2600</v>
      </c>
    </row>
    <row r="436" spans="1:7" x14ac:dyDescent="0.3">
      <c r="A436" s="5" t="s">
        <v>559</v>
      </c>
      <c r="B436" s="22" t="s">
        <v>560</v>
      </c>
      <c r="C436" s="3" t="s">
        <v>15</v>
      </c>
      <c r="D436" s="68" t="s">
        <v>16</v>
      </c>
      <c r="E436" s="7">
        <v>55</v>
      </c>
      <c r="F436" s="69">
        <v>1500</v>
      </c>
      <c r="G436" s="16">
        <f t="shared" si="13"/>
        <v>82.5</v>
      </c>
    </row>
    <row r="437" spans="1:7" x14ac:dyDescent="0.3">
      <c r="A437" s="5" t="s">
        <v>561</v>
      </c>
      <c r="B437" s="22" t="s">
        <v>562</v>
      </c>
      <c r="C437" s="3" t="s">
        <v>15</v>
      </c>
      <c r="D437" s="68" t="s">
        <v>16</v>
      </c>
      <c r="E437" s="7">
        <v>34648.800000000003</v>
      </c>
      <c r="F437" s="69">
        <v>120</v>
      </c>
      <c r="G437" s="16">
        <f t="shared" si="13"/>
        <v>4157.8560000000007</v>
      </c>
    </row>
    <row r="438" spans="1:7" x14ac:dyDescent="0.3">
      <c r="A438" s="5" t="s">
        <v>563</v>
      </c>
      <c r="B438" s="22" t="s">
        <v>564</v>
      </c>
      <c r="C438" s="3" t="s">
        <v>15</v>
      </c>
      <c r="D438" s="68" t="s">
        <v>16</v>
      </c>
      <c r="E438" s="7">
        <v>77</v>
      </c>
      <c r="F438" s="69">
        <v>12000</v>
      </c>
      <c r="G438" s="16">
        <f t="shared" si="13"/>
        <v>924</v>
      </c>
    </row>
    <row r="439" spans="1:7" x14ac:dyDescent="0.3">
      <c r="A439" s="5" t="s">
        <v>565</v>
      </c>
      <c r="B439" s="22" t="s">
        <v>566</v>
      </c>
      <c r="C439" s="3" t="s">
        <v>15</v>
      </c>
      <c r="D439" s="68" t="s">
        <v>16</v>
      </c>
      <c r="E439" s="7">
        <v>22.58</v>
      </c>
      <c r="F439" s="69">
        <v>3000</v>
      </c>
      <c r="G439" s="16">
        <f t="shared" si="13"/>
        <v>67.739999999999995</v>
      </c>
    </row>
    <row r="440" spans="1:7" x14ac:dyDescent="0.3">
      <c r="A440" s="5" t="s">
        <v>567</v>
      </c>
      <c r="B440" s="22" t="s">
        <v>568</v>
      </c>
      <c r="C440" s="3" t="s">
        <v>15</v>
      </c>
      <c r="D440" s="68" t="s">
        <v>16</v>
      </c>
      <c r="E440" s="7">
        <v>21.64</v>
      </c>
      <c r="F440" s="69">
        <v>30000</v>
      </c>
      <c r="G440" s="16">
        <f t="shared" si="13"/>
        <v>649.20000000000005</v>
      </c>
    </row>
    <row r="441" spans="1:7" x14ac:dyDescent="0.3">
      <c r="A441" s="5" t="s">
        <v>569</v>
      </c>
      <c r="B441" s="22" t="s">
        <v>570</v>
      </c>
      <c r="C441" s="3" t="s">
        <v>15</v>
      </c>
      <c r="D441" s="68" t="s">
        <v>16</v>
      </c>
      <c r="E441" s="7">
        <v>22.64</v>
      </c>
      <c r="F441" s="69">
        <v>3000</v>
      </c>
      <c r="G441" s="16">
        <f t="shared" si="13"/>
        <v>67.92</v>
      </c>
    </row>
    <row r="442" spans="1:7" x14ac:dyDescent="0.3">
      <c r="A442" s="5" t="s">
        <v>571</v>
      </c>
      <c r="B442" s="22" t="s">
        <v>572</v>
      </c>
      <c r="C442" s="3" t="s">
        <v>15</v>
      </c>
      <c r="D442" s="68" t="s">
        <v>16</v>
      </c>
      <c r="E442" s="7">
        <v>19.64</v>
      </c>
      <c r="F442" s="69">
        <v>30000</v>
      </c>
      <c r="G442" s="16">
        <f t="shared" si="13"/>
        <v>589.20000000000005</v>
      </c>
    </row>
    <row r="443" spans="1:7" x14ac:dyDescent="0.3">
      <c r="A443" s="5" t="s">
        <v>573</v>
      </c>
      <c r="B443" s="22" t="s">
        <v>574</v>
      </c>
      <c r="C443" s="3" t="s">
        <v>15</v>
      </c>
      <c r="D443" s="68" t="s">
        <v>16</v>
      </c>
      <c r="E443" s="7">
        <v>240</v>
      </c>
      <c r="F443" s="69">
        <v>50</v>
      </c>
      <c r="G443" s="16">
        <f t="shared" si="13"/>
        <v>12</v>
      </c>
    </row>
    <row r="444" spans="1:7" x14ac:dyDescent="0.3">
      <c r="A444" s="5" t="s">
        <v>575</v>
      </c>
      <c r="B444" s="22" t="s">
        <v>576</v>
      </c>
      <c r="C444" s="3" t="s">
        <v>15</v>
      </c>
      <c r="D444" s="68" t="s">
        <v>16</v>
      </c>
      <c r="E444" s="7">
        <v>58</v>
      </c>
      <c r="F444" s="69">
        <v>500</v>
      </c>
      <c r="G444" s="16">
        <f t="shared" si="13"/>
        <v>29</v>
      </c>
    </row>
    <row r="445" spans="1:7" x14ac:dyDescent="0.3">
      <c r="A445" s="5" t="s">
        <v>577</v>
      </c>
      <c r="B445" s="22" t="s">
        <v>578</v>
      </c>
      <c r="C445" s="3" t="s">
        <v>15</v>
      </c>
      <c r="D445" s="68" t="s">
        <v>16</v>
      </c>
      <c r="E445" s="7">
        <v>58</v>
      </c>
      <c r="F445" s="69">
        <v>500</v>
      </c>
      <c r="G445" s="16">
        <f t="shared" si="13"/>
        <v>29</v>
      </c>
    </row>
    <row r="446" spans="1:7" x14ac:dyDescent="0.3">
      <c r="A446" s="5" t="s">
        <v>579</v>
      </c>
      <c r="B446" s="22" t="s">
        <v>580</v>
      </c>
      <c r="C446" s="3" t="s">
        <v>15</v>
      </c>
      <c r="D446" s="68" t="s">
        <v>16</v>
      </c>
      <c r="E446" s="7">
        <v>155</v>
      </c>
      <c r="F446" s="69">
        <v>3000</v>
      </c>
      <c r="G446" s="16">
        <f t="shared" si="13"/>
        <v>465</v>
      </c>
    </row>
    <row r="447" spans="1:7" ht="30" customHeight="1" x14ac:dyDescent="0.3">
      <c r="A447" s="5" t="s">
        <v>581</v>
      </c>
      <c r="B447" s="22" t="s">
        <v>582</v>
      </c>
      <c r="C447" s="3" t="s">
        <v>15</v>
      </c>
      <c r="D447" s="68" t="s">
        <v>16</v>
      </c>
      <c r="E447" s="7">
        <v>7224.7</v>
      </c>
      <c r="F447" s="69">
        <v>150</v>
      </c>
      <c r="G447" s="16">
        <f t="shared" si="13"/>
        <v>1083.7049999999999</v>
      </c>
    </row>
    <row r="448" spans="1:7" x14ac:dyDescent="0.3">
      <c r="A448" s="5" t="s">
        <v>583</v>
      </c>
      <c r="B448" s="22" t="s">
        <v>584</v>
      </c>
      <c r="C448" s="3" t="s">
        <v>15</v>
      </c>
      <c r="D448" s="68" t="s">
        <v>16</v>
      </c>
      <c r="E448" s="7">
        <v>37.08</v>
      </c>
      <c r="F448" s="69">
        <v>1000</v>
      </c>
      <c r="G448" s="16">
        <f t="shared" si="13"/>
        <v>37.08</v>
      </c>
    </row>
    <row r="449" spans="1:7" x14ac:dyDescent="0.3">
      <c r="A449" s="5" t="s">
        <v>585</v>
      </c>
      <c r="B449" s="22" t="s">
        <v>586</v>
      </c>
      <c r="C449" s="3" t="s">
        <v>15</v>
      </c>
      <c r="D449" s="68" t="s">
        <v>16</v>
      </c>
      <c r="E449" s="7">
        <v>32.4</v>
      </c>
      <c r="F449" s="69">
        <v>3000</v>
      </c>
      <c r="G449" s="16">
        <f t="shared" si="13"/>
        <v>97.2</v>
      </c>
    </row>
    <row r="450" spans="1:7" x14ac:dyDescent="0.3">
      <c r="A450" s="5" t="s">
        <v>587</v>
      </c>
      <c r="B450" s="22" t="s">
        <v>588</v>
      </c>
      <c r="C450" s="3" t="s">
        <v>15</v>
      </c>
      <c r="D450" s="68" t="s">
        <v>16</v>
      </c>
      <c r="E450" s="7">
        <v>9</v>
      </c>
      <c r="F450" s="69">
        <v>700000</v>
      </c>
      <c r="G450" s="16">
        <f t="shared" si="13"/>
        <v>6300</v>
      </c>
    </row>
    <row r="451" spans="1:7" x14ac:dyDescent="0.3">
      <c r="A451" s="5" t="s">
        <v>589</v>
      </c>
      <c r="B451" s="22" t="s">
        <v>590</v>
      </c>
      <c r="C451" s="3" t="s">
        <v>15</v>
      </c>
      <c r="D451" s="68" t="s">
        <v>16</v>
      </c>
      <c r="E451" s="7">
        <v>79</v>
      </c>
      <c r="F451" s="69">
        <v>50000</v>
      </c>
      <c r="G451" s="16">
        <f t="shared" si="13"/>
        <v>3950</v>
      </c>
    </row>
    <row r="452" spans="1:7" x14ac:dyDescent="0.3">
      <c r="A452" s="5" t="s">
        <v>591</v>
      </c>
      <c r="B452" s="22" t="s">
        <v>592</v>
      </c>
      <c r="C452" s="3" t="s">
        <v>15</v>
      </c>
      <c r="D452" s="68" t="s">
        <v>16</v>
      </c>
      <c r="E452" s="7">
        <v>1600</v>
      </c>
      <c r="F452" s="69">
        <v>300</v>
      </c>
      <c r="G452" s="16">
        <f t="shared" si="13"/>
        <v>480</v>
      </c>
    </row>
    <row r="453" spans="1:7" x14ac:dyDescent="0.3">
      <c r="A453" s="5" t="s">
        <v>593</v>
      </c>
      <c r="B453" s="22" t="s">
        <v>594</v>
      </c>
      <c r="C453" s="3" t="s">
        <v>15</v>
      </c>
      <c r="D453" s="68" t="s">
        <v>16</v>
      </c>
      <c r="E453" s="7">
        <v>86.45</v>
      </c>
      <c r="F453" s="69">
        <v>15000</v>
      </c>
      <c r="G453" s="16">
        <f t="shared" si="13"/>
        <v>1296.75</v>
      </c>
    </row>
    <row r="454" spans="1:7" x14ac:dyDescent="0.3">
      <c r="A454" s="5" t="s">
        <v>595</v>
      </c>
      <c r="B454" s="22" t="s">
        <v>596</v>
      </c>
      <c r="C454" s="3" t="s">
        <v>15</v>
      </c>
      <c r="D454" s="68" t="s">
        <v>16</v>
      </c>
      <c r="E454" s="7">
        <v>7.66</v>
      </c>
      <c r="F454" s="69">
        <v>60000</v>
      </c>
      <c r="G454" s="16">
        <f t="shared" si="13"/>
        <v>459.6</v>
      </c>
    </row>
    <row r="455" spans="1:7" x14ac:dyDescent="0.3">
      <c r="A455" s="5" t="s">
        <v>597</v>
      </c>
      <c r="B455" s="22" t="s">
        <v>598</v>
      </c>
      <c r="C455" s="3" t="s">
        <v>15</v>
      </c>
      <c r="D455" s="68" t="s">
        <v>16</v>
      </c>
      <c r="E455" s="7">
        <v>12.88</v>
      </c>
      <c r="F455" s="69">
        <v>60000</v>
      </c>
      <c r="G455" s="16">
        <f t="shared" si="13"/>
        <v>772.8</v>
      </c>
    </row>
    <row r="456" spans="1:7" x14ac:dyDescent="0.3">
      <c r="A456" s="5" t="s">
        <v>599</v>
      </c>
      <c r="B456" s="22" t="s">
        <v>600</v>
      </c>
      <c r="C456" s="3" t="s">
        <v>15</v>
      </c>
      <c r="D456" s="68" t="s">
        <v>16</v>
      </c>
      <c r="E456" s="7">
        <v>8.8000000000000007</v>
      </c>
      <c r="F456" s="69">
        <v>35000</v>
      </c>
      <c r="G456" s="16">
        <f t="shared" si="13"/>
        <v>308</v>
      </c>
    </row>
    <row r="457" spans="1:7" x14ac:dyDescent="0.3">
      <c r="A457" s="5" t="s">
        <v>601</v>
      </c>
      <c r="B457" s="22" t="s">
        <v>602</v>
      </c>
      <c r="C457" s="3" t="s">
        <v>15</v>
      </c>
      <c r="D457" s="68" t="s">
        <v>16</v>
      </c>
      <c r="E457" s="7">
        <v>6.78</v>
      </c>
      <c r="F457" s="69">
        <v>120000</v>
      </c>
      <c r="G457" s="16">
        <f t="shared" si="13"/>
        <v>813.6</v>
      </c>
    </row>
    <row r="458" spans="1:7" x14ac:dyDescent="0.3">
      <c r="A458" s="5" t="s">
        <v>603</v>
      </c>
      <c r="B458" s="22" t="s">
        <v>604</v>
      </c>
      <c r="C458" s="3" t="s">
        <v>15</v>
      </c>
      <c r="D458" s="68" t="s">
        <v>16</v>
      </c>
      <c r="E458" s="7">
        <v>18.73</v>
      </c>
      <c r="F458" s="69">
        <v>25000</v>
      </c>
      <c r="G458" s="16">
        <f t="shared" si="13"/>
        <v>468.25</v>
      </c>
    </row>
    <row r="459" spans="1:7" x14ac:dyDescent="0.3">
      <c r="A459" s="5" t="s">
        <v>605</v>
      </c>
      <c r="B459" s="22" t="s">
        <v>606</v>
      </c>
      <c r="C459" s="3" t="s">
        <v>15</v>
      </c>
      <c r="D459" s="68" t="s">
        <v>16</v>
      </c>
      <c r="E459" s="7">
        <v>65</v>
      </c>
      <c r="F459" s="69">
        <v>1000</v>
      </c>
      <c r="G459" s="16">
        <f t="shared" si="13"/>
        <v>65</v>
      </c>
    </row>
    <row r="460" spans="1:7" x14ac:dyDescent="0.3">
      <c r="A460" s="5" t="s">
        <v>607</v>
      </c>
      <c r="B460" s="22" t="s">
        <v>608</v>
      </c>
      <c r="C460" s="3" t="s">
        <v>15</v>
      </c>
      <c r="D460" s="68" t="s">
        <v>16</v>
      </c>
      <c r="E460" s="7">
        <v>18</v>
      </c>
      <c r="F460" s="69">
        <v>7500</v>
      </c>
      <c r="G460" s="16">
        <f t="shared" si="13"/>
        <v>135</v>
      </c>
    </row>
    <row r="461" spans="1:7" x14ac:dyDescent="0.3">
      <c r="A461" s="5" t="s">
        <v>609</v>
      </c>
      <c r="B461" s="22" t="s">
        <v>610</v>
      </c>
      <c r="C461" s="3" t="s">
        <v>15</v>
      </c>
      <c r="D461" s="68" t="s">
        <v>16</v>
      </c>
      <c r="E461" s="7">
        <v>1080</v>
      </c>
      <c r="F461" s="69">
        <v>150</v>
      </c>
      <c r="G461" s="16">
        <f t="shared" si="13"/>
        <v>162</v>
      </c>
    </row>
    <row r="462" spans="1:7" x14ac:dyDescent="0.3">
      <c r="A462" s="5" t="s">
        <v>611</v>
      </c>
      <c r="B462" s="22" t="s">
        <v>612</v>
      </c>
      <c r="C462" s="3" t="s">
        <v>15</v>
      </c>
      <c r="D462" s="68" t="s">
        <v>16</v>
      </c>
      <c r="E462" s="7">
        <v>49.4</v>
      </c>
      <c r="F462" s="69">
        <v>10000</v>
      </c>
      <c r="G462" s="16">
        <f t="shared" si="13"/>
        <v>494</v>
      </c>
    </row>
    <row r="463" spans="1:7" x14ac:dyDescent="0.3">
      <c r="A463" s="5" t="s">
        <v>613</v>
      </c>
      <c r="B463" s="22" t="s">
        <v>614</v>
      </c>
      <c r="C463" s="3" t="s">
        <v>15</v>
      </c>
      <c r="D463" s="68" t="s">
        <v>16</v>
      </c>
      <c r="E463" s="7">
        <v>3.5640000000000001</v>
      </c>
      <c r="F463" s="69">
        <v>50000</v>
      </c>
      <c r="G463" s="16">
        <f t="shared" si="13"/>
        <v>178.2</v>
      </c>
    </row>
    <row r="464" spans="1:7" x14ac:dyDescent="0.3">
      <c r="A464" s="5" t="s">
        <v>615</v>
      </c>
      <c r="B464" s="22" t="s">
        <v>616</v>
      </c>
      <c r="C464" s="3" t="s">
        <v>15</v>
      </c>
      <c r="D464" s="68" t="s">
        <v>16</v>
      </c>
      <c r="E464" s="7">
        <v>1397.7</v>
      </c>
      <c r="F464" s="69">
        <v>4000</v>
      </c>
      <c r="G464" s="16">
        <f t="shared" si="13"/>
        <v>5590.8</v>
      </c>
    </row>
    <row r="465" spans="1:7" x14ac:dyDescent="0.3">
      <c r="A465" s="5" t="s">
        <v>617</v>
      </c>
      <c r="B465" s="22" t="s">
        <v>618</v>
      </c>
      <c r="C465" s="3" t="s">
        <v>15</v>
      </c>
      <c r="D465" s="68" t="s">
        <v>16</v>
      </c>
      <c r="E465" s="7">
        <v>185</v>
      </c>
      <c r="F465" s="69">
        <v>1200</v>
      </c>
      <c r="G465" s="16">
        <f t="shared" si="13"/>
        <v>222</v>
      </c>
    </row>
    <row r="466" spans="1:7" x14ac:dyDescent="0.3">
      <c r="A466" s="5" t="s">
        <v>619</v>
      </c>
      <c r="B466" s="22" t="s">
        <v>620</v>
      </c>
      <c r="C466" s="3" t="s">
        <v>15</v>
      </c>
      <c r="D466" s="68" t="s">
        <v>16</v>
      </c>
      <c r="E466" s="7">
        <v>2500</v>
      </c>
      <c r="F466" s="69">
        <v>400</v>
      </c>
      <c r="G466" s="16">
        <f t="shared" si="13"/>
        <v>1000</v>
      </c>
    </row>
    <row r="467" spans="1:7" x14ac:dyDescent="0.3">
      <c r="A467" s="5" t="s">
        <v>621</v>
      </c>
      <c r="B467" s="22" t="s">
        <v>622</v>
      </c>
      <c r="C467" s="3" t="s">
        <v>15</v>
      </c>
      <c r="D467" s="68" t="s">
        <v>16</v>
      </c>
      <c r="E467" s="7">
        <v>99</v>
      </c>
      <c r="F467" s="69">
        <v>15000</v>
      </c>
      <c r="G467" s="16">
        <f t="shared" si="13"/>
        <v>1485</v>
      </c>
    </row>
    <row r="468" spans="1:7" x14ac:dyDescent="0.3">
      <c r="A468" s="5" t="s">
        <v>623</v>
      </c>
      <c r="B468" s="22" t="s">
        <v>624</v>
      </c>
      <c r="C468" s="3" t="s">
        <v>15</v>
      </c>
      <c r="D468" s="68" t="s">
        <v>16</v>
      </c>
      <c r="E468" s="7">
        <v>127</v>
      </c>
      <c r="F468" s="69">
        <v>12000</v>
      </c>
      <c r="G468" s="16">
        <f t="shared" si="13"/>
        <v>1524</v>
      </c>
    </row>
    <row r="469" spans="1:7" x14ac:dyDescent="0.3">
      <c r="A469" s="5" t="s">
        <v>625</v>
      </c>
      <c r="B469" s="22" t="s">
        <v>626</v>
      </c>
      <c r="C469" s="3" t="s">
        <v>15</v>
      </c>
      <c r="D469" s="68" t="s">
        <v>16</v>
      </c>
      <c r="E469" s="7">
        <v>730.2</v>
      </c>
      <c r="F469" s="69">
        <v>7000</v>
      </c>
      <c r="G469" s="16">
        <f t="shared" si="13"/>
        <v>5111.3999999999996</v>
      </c>
    </row>
    <row r="470" spans="1:7" x14ac:dyDescent="0.3">
      <c r="A470" s="5" t="s">
        <v>627</v>
      </c>
      <c r="B470" s="22" t="s">
        <v>628</v>
      </c>
      <c r="C470" s="3" t="s">
        <v>15</v>
      </c>
      <c r="D470" s="68" t="s">
        <v>16</v>
      </c>
      <c r="E470" s="7">
        <v>10.26</v>
      </c>
      <c r="F470" s="69">
        <v>25000</v>
      </c>
      <c r="G470" s="16">
        <f t="shared" si="13"/>
        <v>256.5</v>
      </c>
    </row>
    <row r="471" spans="1:7" ht="34.5" customHeight="1" x14ac:dyDescent="0.3">
      <c r="A471" s="5" t="s">
        <v>629</v>
      </c>
      <c r="B471" s="22" t="s">
        <v>630</v>
      </c>
      <c r="C471" s="3" t="s">
        <v>15</v>
      </c>
      <c r="D471" s="68" t="s">
        <v>16</v>
      </c>
      <c r="E471" s="7">
        <v>15</v>
      </c>
      <c r="F471" s="69">
        <v>5000</v>
      </c>
      <c r="G471" s="16">
        <f t="shared" si="13"/>
        <v>75</v>
      </c>
    </row>
    <row r="472" spans="1:7" x14ac:dyDescent="0.3">
      <c r="A472" s="5" t="s">
        <v>631</v>
      </c>
      <c r="B472" s="22" t="s">
        <v>632</v>
      </c>
      <c r="C472" s="3" t="s">
        <v>15</v>
      </c>
      <c r="D472" s="68" t="s">
        <v>16</v>
      </c>
      <c r="E472" s="7">
        <v>12.84</v>
      </c>
      <c r="F472" s="69">
        <v>30000</v>
      </c>
      <c r="G472" s="16">
        <f t="shared" si="13"/>
        <v>385.2</v>
      </c>
    </row>
    <row r="473" spans="1:7" x14ac:dyDescent="0.3">
      <c r="A473" s="5" t="s">
        <v>633</v>
      </c>
      <c r="B473" s="22" t="s">
        <v>632</v>
      </c>
      <c r="C473" s="3" t="s">
        <v>15</v>
      </c>
      <c r="D473" s="68" t="s">
        <v>16</v>
      </c>
      <c r="E473" s="7">
        <v>31.85</v>
      </c>
      <c r="F473" s="69">
        <v>30000</v>
      </c>
      <c r="G473" s="16">
        <f t="shared" si="13"/>
        <v>955.5</v>
      </c>
    </row>
    <row r="474" spans="1:7" x14ac:dyDescent="0.3">
      <c r="A474" s="5" t="s">
        <v>634</v>
      </c>
      <c r="B474" s="22" t="s">
        <v>632</v>
      </c>
      <c r="C474" s="3" t="s">
        <v>15</v>
      </c>
      <c r="D474" s="68" t="s">
        <v>16</v>
      </c>
      <c r="E474" s="7">
        <v>20.5</v>
      </c>
      <c r="F474" s="69">
        <v>30000</v>
      </c>
      <c r="G474" s="16">
        <f t="shared" si="13"/>
        <v>615</v>
      </c>
    </row>
    <row r="475" spans="1:7" x14ac:dyDescent="0.3">
      <c r="A475" s="5" t="s">
        <v>635</v>
      </c>
      <c r="B475" s="22" t="s">
        <v>632</v>
      </c>
      <c r="C475" s="3" t="s">
        <v>15</v>
      </c>
      <c r="D475" s="68" t="s">
        <v>16</v>
      </c>
      <c r="E475" s="7">
        <v>12.75</v>
      </c>
      <c r="F475" s="69">
        <v>20000</v>
      </c>
      <c r="G475" s="16">
        <f t="shared" si="13"/>
        <v>255</v>
      </c>
    </row>
    <row r="476" spans="1:7" x14ac:dyDescent="0.3">
      <c r="A476" s="5" t="s">
        <v>636</v>
      </c>
      <c r="B476" s="22" t="s">
        <v>632</v>
      </c>
      <c r="C476" s="3" t="s">
        <v>15</v>
      </c>
      <c r="D476" s="68" t="s">
        <v>16</v>
      </c>
      <c r="E476" s="7">
        <v>25</v>
      </c>
      <c r="F476" s="69">
        <v>3000</v>
      </c>
      <c r="G476" s="16">
        <f t="shared" si="13"/>
        <v>75</v>
      </c>
    </row>
    <row r="477" spans="1:7" x14ac:dyDescent="0.3">
      <c r="A477" s="5" t="s">
        <v>637</v>
      </c>
      <c r="B477" s="22" t="s">
        <v>638</v>
      </c>
      <c r="C477" s="3" t="s">
        <v>15</v>
      </c>
      <c r="D477" s="68" t="s">
        <v>16</v>
      </c>
      <c r="E477" s="7">
        <v>169.44</v>
      </c>
      <c r="F477" s="69">
        <v>2500</v>
      </c>
      <c r="G477" s="16">
        <f t="shared" si="13"/>
        <v>423.6</v>
      </c>
    </row>
    <row r="478" spans="1:7" ht="25.5" customHeight="1" x14ac:dyDescent="0.3">
      <c r="A478" s="5" t="s">
        <v>639</v>
      </c>
      <c r="B478" s="22" t="s">
        <v>640</v>
      </c>
      <c r="C478" s="3" t="s">
        <v>15</v>
      </c>
      <c r="D478" s="68" t="s">
        <v>16</v>
      </c>
      <c r="E478" s="7">
        <v>90</v>
      </c>
      <c r="F478" s="69">
        <v>5000</v>
      </c>
      <c r="G478" s="16">
        <f t="shared" si="13"/>
        <v>450</v>
      </c>
    </row>
    <row r="479" spans="1:7" ht="32.25" customHeight="1" x14ac:dyDescent="0.3">
      <c r="A479" s="5" t="s">
        <v>641</v>
      </c>
      <c r="B479" s="22" t="s">
        <v>642</v>
      </c>
      <c r="C479" s="3" t="s">
        <v>15</v>
      </c>
      <c r="D479" s="68" t="s">
        <v>16</v>
      </c>
      <c r="E479" s="7">
        <v>26.92</v>
      </c>
      <c r="F479" s="69">
        <v>70000</v>
      </c>
      <c r="G479" s="16">
        <f t="shared" si="13"/>
        <v>1884.4000000000003</v>
      </c>
    </row>
    <row r="480" spans="1:7" x14ac:dyDescent="0.3">
      <c r="A480" s="5" t="s">
        <v>643</v>
      </c>
      <c r="B480" s="22" t="s">
        <v>644</v>
      </c>
      <c r="C480" s="3" t="s">
        <v>15</v>
      </c>
      <c r="D480" s="68" t="s">
        <v>16</v>
      </c>
      <c r="E480" s="7">
        <v>1897.5</v>
      </c>
      <c r="F480" s="69">
        <v>400</v>
      </c>
      <c r="G480" s="16">
        <f t="shared" si="13"/>
        <v>759</v>
      </c>
    </row>
    <row r="481" spans="1:7" x14ac:dyDescent="0.3">
      <c r="A481" s="5" t="s">
        <v>645</v>
      </c>
      <c r="B481" s="22" t="s">
        <v>646</v>
      </c>
      <c r="C481" s="3" t="s">
        <v>15</v>
      </c>
      <c r="D481" s="68" t="s">
        <v>16</v>
      </c>
      <c r="E481" s="7">
        <v>99</v>
      </c>
      <c r="F481" s="69">
        <v>8000</v>
      </c>
      <c r="G481" s="16">
        <f t="shared" si="13"/>
        <v>792</v>
      </c>
    </row>
    <row r="482" spans="1:7" x14ac:dyDescent="0.3">
      <c r="A482" s="5" t="s">
        <v>647</v>
      </c>
      <c r="B482" s="22" t="s">
        <v>648</v>
      </c>
      <c r="C482" s="3" t="s">
        <v>15</v>
      </c>
      <c r="D482" s="68" t="s">
        <v>16</v>
      </c>
      <c r="E482" s="7">
        <v>6500</v>
      </c>
      <c r="F482" s="69">
        <v>30</v>
      </c>
      <c r="G482" s="16">
        <f t="shared" si="13"/>
        <v>195</v>
      </c>
    </row>
    <row r="483" spans="1:7" x14ac:dyDescent="0.3">
      <c r="A483" s="5" t="s">
        <v>649</v>
      </c>
      <c r="B483" s="67" t="s">
        <v>648</v>
      </c>
      <c r="C483" s="3" t="s">
        <v>15</v>
      </c>
      <c r="D483" s="68" t="s">
        <v>16</v>
      </c>
      <c r="E483" s="7">
        <v>3000</v>
      </c>
      <c r="F483" s="69">
        <v>50</v>
      </c>
      <c r="G483" s="16">
        <f t="shared" si="13"/>
        <v>150</v>
      </c>
    </row>
    <row r="484" spans="1:7" x14ac:dyDescent="0.3">
      <c r="A484" s="5" t="s">
        <v>650</v>
      </c>
      <c r="B484" s="67" t="s">
        <v>651</v>
      </c>
      <c r="C484" s="3" t="s">
        <v>15</v>
      </c>
      <c r="D484" s="68" t="s">
        <v>16</v>
      </c>
      <c r="E484" s="7">
        <v>1600</v>
      </c>
      <c r="F484" s="69">
        <v>2000</v>
      </c>
      <c r="G484" s="16">
        <f t="shared" si="13"/>
        <v>3200</v>
      </c>
    </row>
    <row r="485" spans="1:7" x14ac:dyDescent="0.3">
      <c r="A485" s="5" t="s">
        <v>652</v>
      </c>
      <c r="B485" s="67" t="s">
        <v>653</v>
      </c>
      <c r="C485" s="3" t="s">
        <v>15</v>
      </c>
      <c r="D485" s="68" t="s">
        <v>16</v>
      </c>
      <c r="E485" s="7">
        <v>85</v>
      </c>
      <c r="F485" s="69">
        <v>6000</v>
      </c>
      <c r="G485" s="16">
        <f t="shared" si="13"/>
        <v>510</v>
      </c>
    </row>
    <row r="486" spans="1:7" x14ac:dyDescent="0.3">
      <c r="A486" s="5" t="s">
        <v>654</v>
      </c>
      <c r="B486" s="67" t="s">
        <v>655</v>
      </c>
      <c r="C486" s="3" t="s">
        <v>15</v>
      </c>
      <c r="D486" s="68" t="s">
        <v>16</v>
      </c>
      <c r="E486" s="7">
        <v>240</v>
      </c>
      <c r="F486" s="69">
        <v>500</v>
      </c>
      <c r="G486" s="16">
        <f t="shared" si="13"/>
        <v>120</v>
      </c>
    </row>
    <row r="487" spans="1:7" ht="32.25" customHeight="1" x14ac:dyDescent="0.3">
      <c r="A487" s="5" t="s">
        <v>656</v>
      </c>
      <c r="B487" s="67" t="s">
        <v>657</v>
      </c>
      <c r="C487" s="3" t="s">
        <v>15</v>
      </c>
      <c r="D487" s="68" t="s">
        <v>16</v>
      </c>
      <c r="E487" s="7">
        <v>50</v>
      </c>
      <c r="F487" s="69">
        <v>1000</v>
      </c>
      <c r="G487" s="16">
        <f t="shared" si="13"/>
        <v>50</v>
      </c>
    </row>
    <row r="488" spans="1:7" ht="32.25" customHeight="1" x14ac:dyDescent="0.3">
      <c r="A488" s="5" t="s">
        <v>658</v>
      </c>
      <c r="B488" s="22" t="s">
        <v>659</v>
      </c>
      <c r="C488" s="3" t="s">
        <v>15</v>
      </c>
      <c r="D488" s="33" t="s">
        <v>16</v>
      </c>
      <c r="E488" s="7">
        <v>99</v>
      </c>
      <c r="F488" s="33">
        <v>15000</v>
      </c>
      <c r="G488" s="16">
        <f t="shared" si="13"/>
        <v>1485</v>
      </c>
    </row>
    <row r="489" spans="1:7" x14ac:dyDescent="0.3">
      <c r="A489" s="5" t="s">
        <v>660</v>
      </c>
      <c r="B489" s="22" t="s">
        <v>661</v>
      </c>
      <c r="C489" s="3" t="s">
        <v>15</v>
      </c>
      <c r="D489" s="33" t="s">
        <v>16</v>
      </c>
      <c r="E489" s="7">
        <v>180</v>
      </c>
      <c r="F489" s="33">
        <v>400</v>
      </c>
      <c r="G489" s="16">
        <f t="shared" si="13"/>
        <v>72</v>
      </c>
    </row>
    <row r="490" spans="1:7" x14ac:dyDescent="0.3">
      <c r="A490" s="5" t="s">
        <v>662</v>
      </c>
      <c r="B490" s="22" t="s">
        <v>663</v>
      </c>
      <c r="C490" s="3" t="s">
        <v>15</v>
      </c>
      <c r="D490" s="33" t="s">
        <v>16</v>
      </c>
      <c r="E490" s="7">
        <v>1000</v>
      </c>
      <c r="F490" s="33">
        <v>10</v>
      </c>
      <c r="G490" s="16">
        <f t="shared" si="13"/>
        <v>10</v>
      </c>
    </row>
    <row r="491" spans="1:7" x14ac:dyDescent="0.3">
      <c r="A491" s="5" t="s">
        <v>664</v>
      </c>
      <c r="B491" s="22" t="s">
        <v>665</v>
      </c>
      <c r="C491" s="3" t="s">
        <v>15</v>
      </c>
      <c r="D491" s="33" t="s">
        <v>16</v>
      </c>
      <c r="E491" s="7">
        <v>3500</v>
      </c>
      <c r="F491" s="33">
        <v>5</v>
      </c>
      <c r="G491" s="16">
        <f t="shared" si="13"/>
        <v>17.5</v>
      </c>
    </row>
    <row r="492" spans="1:7" ht="45.75" customHeight="1" x14ac:dyDescent="0.3">
      <c r="A492" s="5" t="s">
        <v>666</v>
      </c>
      <c r="B492" s="22" t="s">
        <v>667</v>
      </c>
      <c r="C492" s="3" t="s">
        <v>15</v>
      </c>
      <c r="D492" s="33" t="s">
        <v>16</v>
      </c>
      <c r="E492" s="7">
        <v>3000</v>
      </c>
      <c r="F492" s="33">
        <v>20</v>
      </c>
      <c r="G492" s="16">
        <f t="shared" si="13"/>
        <v>60</v>
      </c>
    </row>
    <row r="493" spans="1:7" ht="55.5" customHeight="1" x14ac:dyDescent="0.3">
      <c r="A493" s="5" t="s">
        <v>668</v>
      </c>
      <c r="B493" s="22" t="s">
        <v>667</v>
      </c>
      <c r="C493" s="3" t="s">
        <v>15</v>
      </c>
      <c r="D493" s="33" t="s">
        <v>16</v>
      </c>
      <c r="E493" s="7">
        <v>3200</v>
      </c>
      <c r="F493" s="33">
        <v>20</v>
      </c>
      <c r="G493" s="16">
        <f t="shared" ref="G493:G557" si="14">+E493*F493/1000</f>
        <v>64</v>
      </c>
    </row>
    <row r="494" spans="1:7" ht="63.75" customHeight="1" x14ac:dyDescent="0.3">
      <c r="A494" s="5" t="s">
        <v>669</v>
      </c>
      <c r="B494" s="22" t="s">
        <v>667</v>
      </c>
      <c r="C494" s="3" t="s">
        <v>15</v>
      </c>
      <c r="D494" s="33" t="s">
        <v>16</v>
      </c>
      <c r="E494" s="7">
        <v>2800</v>
      </c>
      <c r="F494" s="33">
        <v>20</v>
      </c>
      <c r="G494" s="16">
        <f t="shared" si="14"/>
        <v>56</v>
      </c>
    </row>
    <row r="495" spans="1:7" ht="63" customHeight="1" x14ac:dyDescent="0.3">
      <c r="A495" s="5" t="s">
        <v>670</v>
      </c>
      <c r="B495" s="22" t="s">
        <v>671</v>
      </c>
      <c r="C495" s="3" t="s">
        <v>15</v>
      </c>
      <c r="D495" s="33" t="s">
        <v>16</v>
      </c>
      <c r="E495" s="7">
        <v>2499.75</v>
      </c>
      <c r="F495" s="33">
        <v>20</v>
      </c>
      <c r="G495" s="16">
        <f t="shared" si="14"/>
        <v>49.994999999999997</v>
      </c>
    </row>
    <row r="496" spans="1:7" ht="32.4" x14ac:dyDescent="0.3">
      <c r="A496" s="5" t="s">
        <v>672</v>
      </c>
      <c r="B496" s="22" t="s">
        <v>671</v>
      </c>
      <c r="C496" s="3" t="s">
        <v>15</v>
      </c>
      <c r="D496" s="33" t="s">
        <v>16</v>
      </c>
      <c r="E496" s="7">
        <v>2499.75</v>
      </c>
      <c r="F496" s="33">
        <v>20</v>
      </c>
      <c r="G496" s="16">
        <f t="shared" si="14"/>
        <v>49.994999999999997</v>
      </c>
    </row>
    <row r="497" spans="1:7" ht="32.4" x14ac:dyDescent="0.3">
      <c r="A497" s="5" t="s">
        <v>673</v>
      </c>
      <c r="B497" s="22" t="s">
        <v>671</v>
      </c>
      <c r="C497" s="3" t="s">
        <v>15</v>
      </c>
      <c r="D497" s="33" t="s">
        <v>16</v>
      </c>
      <c r="E497" s="7">
        <v>2499.75</v>
      </c>
      <c r="F497" s="33">
        <v>20</v>
      </c>
      <c r="G497" s="16">
        <f t="shared" si="14"/>
        <v>49.994999999999997</v>
      </c>
    </row>
    <row r="498" spans="1:7" ht="32.4" x14ac:dyDescent="0.3">
      <c r="A498" s="5" t="s">
        <v>674</v>
      </c>
      <c r="B498" s="22" t="s">
        <v>671</v>
      </c>
      <c r="C498" s="3" t="s">
        <v>15</v>
      </c>
      <c r="D498" s="33" t="s">
        <v>16</v>
      </c>
      <c r="E498" s="7">
        <v>2499.75</v>
      </c>
      <c r="F498" s="33">
        <v>20</v>
      </c>
      <c r="G498" s="16">
        <f t="shared" si="14"/>
        <v>49.994999999999997</v>
      </c>
    </row>
    <row r="499" spans="1:7" ht="32.4" x14ac:dyDescent="0.3">
      <c r="A499" s="5" t="s">
        <v>675</v>
      </c>
      <c r="B499" s="22" t="s">
        <v>676</v>
      </c>
      <c r="C499" s="3" t="s">
        <v>15</v>
      </c>
      <c r="D499" s="33" t="s">
        <v>16</v>
      </c>
      <c r="E499" s="7">
        <v>2499.75</v>
      </c>
      <c r="F499" s="33">
        <v>20</v>
      </c>
      <c r="G499" s="16">
        <f t="shared" si="14"/>
        <v>49.994999999999997</v>
      </c>
    </row>
    <row r="500" spans="1:7" x14ac:dyDescent="0.3">
      <c r="A500" s="5" t="s">
        <v>677</v>
      </c>
      <c r="B500" s="22" t="s">
        <v>678</v>
      </c>
      <c r="C500" s="3" t="s">
        <v>15</v>
      </c>
      <c r="D500" s="33" t="s">
        <v>16</v>
      </c>
      <c r="E500" s="7">
        <v>4.7</v>
      </c>
      <c r="F500" s="33">
        <v>10000</v>
      </c>
      <c r="G500" s="16">
        <f t="shared" si="14"/>
        <v>47</v>
      </c>
    </row>
    <row r="501" spans="1:7" x14ac:dyDescent="0.3">
      <c r="A501" s="5" t="s">
        <v>679</v>
      </c>
      <c r="B501" s="22" t="s">
        <v>680</v>
      </c>
      <c r="C501" s="3" t="s">
        <v>15</v>
      </c>
      <c r="D501" s="33" t="s">
        <v>16</v>
      </c>
      <c r="E501" s="7">
        <v>1.6</v>
      </c>
      <c r="F501" s="33">
        <v>12000</v>
      </c>
      <c r="G501" s="16">
        <f t="shared" si="14"/>
        <v>19.2</v>
      </c>
    </row>
    <row r="502" spans="1:7" x14ac:dyDescent="0.3">
      <c r="A502" s="5" t="s">
        <v>681</v>
      </c>
      <c r="B502" s="22" t="s">
        <v>682</v>
      </c>
      <c r="C502" s="3" t="s">
        <v>15</v>
      </c>
      <c r="D502" s="33" t="s">
        <v>683</v>
      </c>
      <c r="E502" s="7">
        <v>1.3</v>
      </c>
      <c r="F502" s="33">
        <v>30000</v>
      </c>
      <c r="G502" s="16">
        <f t="shared" si="14"/>
        <v>39</v>
      </c>
    </row>
    <row r="503" spans="1:7" x14ac:dyDescent="0.3">
      <c r="A503" s="5" t="s">
        <v>684</v>
      </c>
      <c r="B503" s="22" t="s">
        <v>685</v>
      </c>
      <c r="C503" s="3" t="s">
        <v>15</v>
      </c>
      <c r="D503" s="33" t="s">
        <v>683</v>
      </c>
      <c r="E503" s="7">
        <v>0.5</v>
      </c>
      <c r="F503" s="33">
        <v>30000</v>
      </c>
      <c r="G503" s="16">
        <f t="shared" si="14"/>
        <v>15</v>
      </c>
    </row>
    <row r="504" spans="1:7" x14ac:dyDescent="0.3">
      <c r="A504" s="5" t="s">
        <v>686</v>
      </c>
      <c r="B504" s="22" t="s">
        <v>687</v>
      </c>
      <c r="C504" s="3" t="s">
        <v>15</v>
      </c>
      <c r="D504" s="33" t="s">
        <v>16</v>
      </c>
      <c r="E504" s="7">
        <v>150</v>
      </c>
      <c r="F504" s="33">
        <v>4000</v>
      </c>
      <c r="G504" s="16">
        <f t="shared" si="14"/>
        <v>600</v>
      </c>
    </row>
    <row r="505" spans="1:7" x14ac:dyDescent="0.3">
      <c r="A505" s="5" t="s">
        <v>688</v>
      </c>
      <c r="B505" s="22" t="s">
        <v>689</v>
      </c>
      <c r="C505" s="3" t="s">
        <v>15</v>
      </c>
      <c r="D505" s="33" t="s">
        <v>16</v>
      </c>
      <c r="E505" s="7">
        <v>4850</v>
      </c>
      <c r="F505" s="33">
        <v>600</v>
      </c>
      <c r="G505" s="16">
        <f t="shared" si="14"/>
        <v>2910</v>
      </c>
    </row>
    <row r="506" spans="1:7" ht="21.6" x14ac:dyDescent="0.3">
      <c r="A506" s="5" t="s">
        <v>690</v>
      </c>
      <c r="B506" s="22" t="s">
        <v>691</v>
      </c>
      <c r="C506" s="3" t="s">
        <v>15</v>
      </c>
      <c r="D506" s="33" t="s">
        <v>16</v>
      </c>
      <c r="E506" s="7">
        <v>1358.4</v>
      </c>
      <c r="F506" s="33">
        <v>360</v>
      </c>
      <c r="G506" s="16">
        <f t="shared" si="14"/>
        <v>489.02400000000006</v>
      </c>
    </row>
    <row r="507" spans="1:7" ht="21.6" x14ac:dyDescent="0.3">
      <c r="A507" s="5" t="s">
        <v>692</v>
      </c>
      <c r="B507" s="22" t="s">
        <v>691</v>
      </c>
      <c r="C507" s="3" t="s">
        <v>15</v>
      </c>
      <c r="D507" s="33" t="s">
        <v>16</v>
      </c>
      <c r="E507" s="7">
        <v>2475</v>
      </c>
      <c r="F507" s="33">
        <v>360</v>
      </c>
      <c r="G507" s="16">
        <f t="shared" si="14"/>
        <v>891</v>
      </c>
    </row>
    <row r="508" spans="1:7" ht="21.6" x14ac:dyDescent="0.3">
      <c r="A508" s="5" t="s">
        <v>693</v>
      </c>
      <c r="B508" s="22" t="s">
        <v>691</v>
      </c>
      <c r="C508" s="3" t="s">
        <v>15</v>
      </c>
      <c r="D508" s="33" t="s">
        <v>16</v>
      </c>
      <c r="E508" s="7">
        <v>2475</v>
      </c>
      <c r="F508" s="33">
        <v>360</v>
      </c>
      <c r="G508" s="16">
        <f t="shared" si="14"/>
        <v>891</v>
      </c>
    </row>
    <row r="509" spans="1:7" ht="21.6" x14ac:dyDescent="0.3">
      <c r="A509" s="5" t="s">
        <v>694</v>
      </c>
      <c r="B509" s="22" t="s">
        <v>691</v>
      </c>
      <c r="C509" s="3" t="s">
        <v>15</v>
      </c>
      <c r="D509" s="33" t="s">
        <v>16</v>
      </c>
      <c r="E509" s="7">
        <v>2475</v>
      </c>
      <c r="F509" s="33">
        <v>108</v>
      </c>
      <c r="G509" s="16">
        <f t="shared" si="14"/>
        <v>267.3</v>
      </c>
    </row>
    <row r="510" spans="1:7" ht="21.6" x14ac:dyDescent="0.3">
      <c r="A510" s="5" t="s">
        <v>695</v>
      </c>
      <c r="B510" s="22" t="s">
        <v>691</v>
      </c>
      <c r="C510" s="3" t="s">
        <v>15</v>
      </c>
      <c r="D510" s="33" t="s">
        <v>16</v>
      </c>
      <c r="E510" s="7">
        <v>2475</v>
      </c>
      <c r="F510" s="33">
        <v>240</v>
      </c>
      <c r="G510" s="16">
        <f t="shared" si="14"/>
        <v>594</v>
      </c>
    </row>
    <row r="511" spans="1:7" ht="21.6" x14ac:dyDescent="0.3">
      <c r="A511" s="5" t="s">
        <v>696</v>
      </c>
      <c r="B511" s="22" t="s">
        <v>691</v>
      </c>
      <c r="C511" s="3" t="s">
        <v>15</v>
      </c>
      <c r="D511" s="33" t="s">
        <v>16</v>
      </c>
      <c r="E511" s="7">
        <v>939.9</v>
      </c>
      <c r="F511" s="33">
        <v>108</v>
      </c>
      <c r="G511" s="16">
        <f t="shared" si="14"/>
        <v>101.50919999999999</v>
      </c>
    </row>
    <row r="512" spans="1:7" x14ac:dyDescent="0.3">
      <c r="A512" s="5" t="s">
        <v>697</v>
      </c>
      <c r="B512" s="22" t="s">
        <v>698</v>
      </c>
      <c r="C512" s="3" t="s">
        <v>15</v>
      </c>
      <c r="D512" s="33" t="s">
        <v>16</v>
      </c>
      <c r="E512" s="7">
        <v>1305</v>
      </c>
      <c r="F512" s="33">
        <v>1800</v>
      </c>
      <c r="G512" s="16">
        <f t="shared" si="14"/>
        <v>2349</v>
      </c>
    </row>
    <row r="513" spans="1:7" x14ac:dyDescent="0.3">
      <c r="A513" s="5" t="s">
        <v>699</v>
      </c>
      <c r="B513" s="22" t="s">
        <v>698</v>
      </c>
      <c r="C513" s="3" t="s">
        <v>15</v>
      </c>
      <c r="D513" s="33" t="s">
        <v>16</v>
      </c>
      <c r="E513" s="7">
        <v>1156.5</v>
      </c>
      <c r="F513" s="33">
        <v>1800</v>
      </c>
      <c r="G513" s="16">
        <f t="shared" si="14"/>
        <v>2081.6999999999998</v>
      </c>
    </row>
    <row r="514" spans="1:7" x14ac:dyDescent="0.3">
      <c r="A514" s="5" t="s">
        <v>700</v>
      </c>
      <c r="B514" s="22" t="s">
        <v>698</v>
      </c>
      <c r="C514" s="3" t="s">
        <v>15</v>
      </c>
      <c r="D514" s="33" t="s">
        <v>16</v>
      </c>
      <c r="E514" s="7">
        <v>1683</v>
      </c>
      <c r="F514" s="33">
        <v>1800</v>
      </c>
      <c r="G514" s="16">
        <f t="shared" si="14"/>
        <v>3029.4</v>
      </c>
    </row>
    <row r="515" spans="1:7" x14ac:dyDescent="0.3">
      <c r="A515" s="5" t="s">
        <v>701</v>
      </c>
      <c r="B515" s="22" t="s">
        <v>698</v>
      </c>
      <c r="C515" s="3" t="s">
        <v>15</v>
      </c>
      <c r="D515" s="33" t="s">
        <v>16</v>
      </c>
      <c r="E515" s="7">
        <v>1682.97</v>
      </c>
      <c r="F515" s="33">
        <v>540</v>
      </c>
      <c r="G515" s="16">
        <f t="shared" si="14"/>
        <v>908.80380000000002</v>
      </c>
    </row>
    <row r="516" spans="1:7" x14ac:dyDescent="0.3">
      <c r="A516" s="5" t="s">
        <v>702</v>
      </c>
      <c r="B516" s="22" t="s">
        <v>698</v>
      </c>
      <c r="C516" s="3" t="s">
        <v>15</v>
      </c>
      <c r="D516" s="33" t="s">
        <v>16</v>
      </c>
      <c r="E516" s="7">
        <v>1533.4</v>
      </c>
      <c r="F516" s="33">
        <v>240</v>
      </c>
      <c r="G516" s="16">
        <f t="shared" si="14"/>
        <v>368.01600000000002</v>
      </c>
    </row>
    <row r="517" spans="1:7" x14ac:dyDescent="0.3">
      <c r="A517" s="5" t="s">
        <v>703</v>
      </c>
      <c r="B517" s="22" t="s">
        <v>698</v>
      </c>
      <c r="C517" s="3" t="s">
        <v>15</v>
      </c>
      <c r="D517" s="33" t="s">
        <v>16</v>
      </c>
      <c r="E517" s="7">
        <v>1683</v>
      </c>
      <c r="F517" s="33">
        <v>240</v>
      </c>
      <c r="G517" s="16">
        <f t="shared" si="14"/>
        <v>403.92</v>
      </c>
    </row>
    <row r="518" spans="1:7" x14ac:dyDescent="0.3">
      <c r="A518" s="5" t="s">
        <v>704</v>
      </c>
      <c r="B518" s="22" t="s">
        <v>698</v>
      </c>
      <c r="C518" s="3" t="s">
        <v>15</v>
      </c>
      <c r="D518" s="33" t="s">
        <v>16</v>
      </c>
      <c r="E518" s="7">
        <v>1683</v>
      </c>
      <c r="F518" s="33">
        <v>240</v>
      </c>
      <c r="G518" s="16">
        <f t="shared" si="14"/>
        <v>403.92</v>
      </c>
    </row>
    <row r="519" spans="1:7" x14ac:dyDescent="0.3">
      <c r="A519" s="5" t="s">
        <v>705</v>
      </c>
      <c r="B519" s="22" t="s">
        <v>698</v>
      </c>
      <c r="C519" s="3" t="s">
        <v>15</v>
      </c>
      <c r="D519" s="33" t="s">
        <v>16</v>
      </c>
      <c r="E519" s="7">
        <v>1682.5</v>
      </c>
      <c r="F519" s="33">
        <v>120</v>
      </c>
      <c r="G519" s="16">
        <f t="shared" si="14"/>
        <v>201.9</v>
      </c>
    </row>
    <row r="520" spans="1:7" x14ac:dyDescent="0.3">
      <c r="A520" s="5" t="s">
        <v>706</v>
      </c>
      <c r="B520" s="22" t="s">
        <v>698</v>
      </c>
      <c r="C520" s="3" t="s">
        <v>15</v>
      </c>
      <c r="D520" s="33" t="s">
        <v>16</v>
      </c>
      <c r="E520" s="7">
        <v>770</v>
      </c>
      <c r="F520" s="33">
        <v>150</v>
      </c>
      <c r="G520" s="16">
        <f t="shared" si="14"/>
        <v>115.5</v>
      </c>
    </row>
    <row r="521" spans="1:7" x14ac:dyDescent="0.3">
      <c r="A521" s="5" t="s">
        <v>707</v>
      </c>
      <c r="B521" s="22" t="s">
        <v>698</v>
      </c>
      <c r="C521" s="3" t="s">
        <v>15</v>
      </c>
      <c r="D521" s="33" t="s">
        <v>16</v>
      </c>
      <c r="E521" s="7">
        <v>1677.8</v>
      </c>
      <c r="F521" s="33">
        <v>90</v>
      </c>
      <c r="G521" s="16">
        <f t="shared" si="14"/>
        <v>151.00200000000001</v>
      </c>
    </row>
    <row r="522" spans="1:7" x14ac:dyDescent="0.3">
      <c r="A522" s="5" t="s">
        <v>708</v>
      </c>
      <c r="B522" s="22" t="s">
        <v>698</v>
      </c>
      <c r="C522" s="3" t="s">
        <v>15</v>
      </c>
      <c r="D522" s="33" t="s">
        <v>16</v>
      </c>
      <c r="E522" s="7">
        <v>2305.6</v>
      </c>
      <c r="F522" s="33">
        <v>360</v>
      </c>
      <c r="G522" s="16">
        <f t="shared" si="14"/>
        <v>830.01599999999996</v>
      </c>
    </row>
    <row r="523" spans="1:7" x14ac:dyDescent="0.3">
      <c r="A523" s="5" t="s">
        <v>709</v>
      </c>
      <c r="B523" s="22" t="s">
        <v>698</v>
      </c>
      <c r="C523" s="3" t="s">
        <v>15</v>
      </c>
      <c r="D523" s="33" t="s">
        <v>16</v>
      </c>
      <c r="E523" s="7">
        <v>1000</v>
      </c>
      <c r="F523" s="33">
        <v>240</v>
      </c>
      <c r="G523" s="16">
        <f t="shared" si="14"/>
        <v>240</v>
      </c>
    </row>
    <row r="524" spans="1:7" x14ac:dyDescent="0.3">
      <c r="A524" s="5" t="s">
        <v>710</v>
      </c>
      <c r="B524" s="22" t="s">
        <v>698</v>
      </c>
      <c r="C524" s="3" t="s">
        <v>15</v>
      </c>
      <c r="D524" s="33" t="s">
        <v>16</v>
      </c>
      <c r="E524" s="7">
        <v>1000</v>
      </c>
      <c r="F524" s="33">
        <v>108</v>
      </c>
      <c r="G524" s="16">
        <f t="shared" si="14"/>
        <v>108</v>
      </c>
    </row>
    <row r="525" spans="1:7" ht="21.6" x14ac:dyDescent="0.3">
      <c r="A525" s="5" t="s">
        <v>711</v>
      </c>
      <c r="B525" s="22" t="s">
        <v>712</v>
      </c>
      <c r="C525" s="3" t="s">
        <v>15</v>
      </c>
      <c r="D525" s="33" t="s">
        <v>16</v>
      </c>
      <c r="E525" s="7">
        <v>370</v>
      </c>
      <c r="F525" s="33">
        <v>3000</v>
      </c>
      <c r="G525" s="16">
        <f t="shared" si="14"/>
        <v>1110</v>
      </c>
    </row>
    <row r="526" spans="1:7" x14ac:dyDescent="0.3">
      <c r="A526" s="5" t="s">
        <v>713</v>
      </c>
      <c r="B526" s="22" t="s">
        <v>714</v>
      </c>
      <c r="C526" s="3" t="s">
        <v>15</v>
      </c>
      <c r="D526" s="33" t="s">
        <v>16</v>
      </c>
      <c r="E526" s="7">
        <v>525</v>
      </c>
      <c r="F526" s="33">
        <v>1500</v>
      </c>
      <c r="G526" s="16">
        <f t="shared" si="14"/>
        <v>787.5</v>
      </c>
    </row>
    <row r="527" spans="1:7" ht="21.6" x14ac:dyDescent="0.3">
      <c r="A527" s="5" t="s">
        <v>715</v>
      </c>
      <c r="B527" s="22" t="s">
        <v>716</v>
      </c>
      <c r="C527" s="3" t="s">
        <v>15</v>
      </c>
      <c r="D527" s="33" t="s">
        <v>16</v>
      </c>
      <c r="E527" s="7">
        <v>652.70000000000005</v>
      </c>
      <c r="F527" s="33">
        <v>600</v>
      </c>
      <c r="G527" s="16">
        <f t="shared" si="14"/>
        <v>391.62</v>
      </c>
    </row>
    <row r="528" spans="1:7" x14ac:dyDescent="0.3">
      <c r="A528" s="5" t="s">
        <v>717</v>
      </c>
      <c r="B528" s="22" t="s">
        <v>718</v>
      </c>
      <c r="C528" s="3" t="s">
        <v>15</v>
      </c>
      <c r="D528" s="33" t="s">
        <v>16</v>
      </c>
      <c r="E528" s="7">
        <v>2000</v>
      </c>
      <c r="F528" s="33">
        <v>100</v>
      </c>
      <c r="G528" s="16">
        <f t="shared" si="14"/>
        <v>200</v>
      </c>
    </row>
    <row r="529" spans="1:7" x14ac:dyDescent="0.3">
      <c r="A529" s="5" t="s">
        <v>719</v>
      </c>
      <c r="B529" s="22" t="s">
        <v>720</v>
      </c>
      <c r="C529" s="3" t="s">
        <v>15</v>
      </c>
      <c r="D529" s="33" t="s">
        <v>16</v>
      </c>
      <c r="E529" s="7">
        <v>6000</v>
      </c>
      <c r="F529" s="33">
        <v>12</v>
      </c>
      <c r="G529" s="16">
        <f t="shared" si="14"/>
        <v>72</v>
      </c>
    </row>
    <row r="530" spans="1:7" x14ac:dyDescent="0.3">
      <c r="A530" s="5" t="s">
        <v>721</v>
      </c>
      <c r="B530" s="22" t="s">
        <v>722</v>
      </c>
      <c r="C530" s="3" t="s">
        <v>15</v>
      </c>
      <c r="D530" s="33" t="s">
        <v>16</v>
      </c>
      <c r="E530" s="7">
        <v>13000</v>
      </c>
      <c r="F530" s="33">
        <v>20</v>
      </c>
      <c r="G530" s="16">
        <f t="shared" si="14"/>
        <v>260</v>
      </c>
    </row>
    <row r="531" spans="1:7" ht="21.6" x14ac:dyDescent="0.3">
      <c r="A531" s="5" t="s">
        <v>723</v>
      </c>
      <c r="B531" s="22" t="s">
        <v>724</v>
      </c>
      <c r="C531" s="3" t="s">
        <v>15</v>
      </c>
      <c r="D531" s="33" t="s">
        <v>16</v>
      </c>
      <c r="E531" s="7">
        <v>7920</v>
      </c>
      <c r="F531" s="33">
        <v>5</v>
      </c>
      <c r="G531" s="16">
        <f t="shared" si="14"/>
        <v>39.6</v>
      </c>
    </row>
    <row r="532" spans="1:7" x14ac:dyDescent="0.3">
      <c r="A532" s="5" t="s">
        <v>725</v>
      </c>
      <c r="B532" s="22" t="s">
        <v>726</v>
      </c>
      <c r="C532" s="3" t="s">
        <v>15</v>
      </c>
      <c r="D532" s="33" t="s">
        <v>16</v>
      </c>
      <c r="E532" s="7">
        <v>44550</v>
      </c>
      <c r="F532" s="33">
        <v>100</v>
      </c>
      <c r="G532" s="16">
        <f t="shared" si="14"/>
        <v>4455</v>
      </c>
    </row>
    <row r="533" spans="1:7" x14ac:dyDescent="0.3">
      <c r="A533" s="5" t="s">
        <v>727</v>
      </c>
      <c r="B533" s="22" t="s">
        <v>726</v>
      </c>
      <c r="C533" s="3" t="s">
        <v>15</v>
      </c>
      <c r="D533" s="33" t="s">
        <v>16</v>
      </c>
      <c r="E533" s="7">
        <v>44550</v>
      </c>
      <c r="F533" s="33">
        <v>10</v>
      </c>
      <c r="G533" s="16">
        <f t="shared" si="14"/>
        <v>445.5</v>
      </c>
    </row>
    <row r="534" spans="1:7" x14ac:dyDescent="0.3">
      <c r="A534" s="5" t="s">
        <v>728</v>
      </c>
      <c r="B534" s="22" t="s">
        <v>729</v>
      </c>
      <c r="C534" s="3" t="s">
        <v>15</v>
      </c>
      <c r="D534" s="33" t="s">
        <v>16</v>
      </c>
      <c r="E534" s="7">
        <v>24750</v>
      </c>
      <c r="F534" s="33">
        <v>10</v>
      </c>
      <c r="G534" s="16">
        <f t="shared" si="14"/>
        <v>247.5</v>
      </c>
    </row>
    <row r="535" spans="1:7" x14ac:dyDescent="0.3">
      <c r="A535" s="5" t="s">
        <v>730</v>
      </c>
      <c r="B535" s="22" t="s">
        <v>731</v>
      </c>
      <c r="C535" s="3" t="s">
        <v>15</v>
      </c>
      <c r="D535" s="33" t="s">
        <v>16</v>
      </c>
      <c r="E535" s="7">
        <v>14850</v>
      </c>
      <c r="F535" s="33">
        <v>4</v>
      </c>
      <c r="G535" s="16">
        <f t="shared" si="14"/>
        <v>59.4</v>
      </c>
    </row>
    <row r="536" spans="1:7" ht="21.6" x14ac:dyDescent="0.3">
      <c r="A536" s="5" t="s">
        <v>732</v>
      </c>
      <c r="B536" s="22" t="s">
        <v>733</v>
      </c>
      <c r="C536" s="3" t="s">
        <v>15</v>
      </c>
      <c r="D536" s="33" t="s">
        <v>16</v>
      </c>
      <c r="E536" s="7">
        <v>148500</v>
      </c>
      <c r="F536" s="33">
        <v>2</v>
      </c>
      <c r="G536" s="16">
        <f t="shared" si="14"/>
        <v>297</v>
      </c>
    </row>
    <row r="537" spans="1:7" ht="21.6" x14ac:dyDescent="0.3">
      <c r="A537" s="5" t="s">
        <v>734</v>
      </c>
      <c r="B537" s="22" t="s">
        <v>735</v>
      </c>
      <c r="C537" s="3" t="s">
        <v>15</v>
      </c>
      <c r="D537" s="33" t="s">
        <v>16</v>
      </c>
      <c r="E537" s="7">
        <v>12375</v>
      </c>
      <c r="F537" s="33">
        <v>2</v>
      </c>
      <c r="G537" s="16">
        <f t="shared" si="14"/>
        <v>24.75</v>
      </c>
    </row>
    <row r="538" spans="1:7" x14ac:dyDescent="0.3">
      <c r="A538" s="5" t="s">
        <v>736</v>
      </c>
      <c r="B538" s="22" t="s">
        <v>737</v>
      </c>
      <c r="C538" s="3" t="s">
        <v>15</v>
      </c>
      <c r="D538" s="33" t="s">
        <v>16</v>
      </c>
      <c r="E538" s="7">
        <v>3500</v>
      </c>
      <c r="F538" s="33">
        <v>10</v>
      </c>
      <c r="G538" s="16">
        <f t="shared" si="14"/>
        <v>35</v>
      </c>
    </row>
    <row r="539" spans="1:7" x14ac:dyDescent="0.3">
      <c r="A539" s="5" t="s">
        <v>738</v>
      </c>
      <c r="B539" s="22" t="s">
        <v>739</v>
      </c>
      <c r="C539" s="3" t="s">
        <v>15</v>
      </c>
      <c r="D539" s="33" t="s">
        <v>16</v>
      </c>
      <c r="E539" s="7">
        <v>1320000</v>
      </c>
      <c r="F539" s="33">
        <v>1</v>
      </c>
      <c r="G539" s="16">
        <f t="shared" si="14"/>
        <v>1320</v>
      </c>
    </row>
    <row r="540" spans="1:7" x14ac:dyDescent="0.3">
      <c r="A540" s="5" t="s">
        <v>740</v>
      </c>
      <c r="B540" s="22" t="s">
        <v>741</v>
      </c>
      <c r="C540" s="3" t="s">
        <v>15</v>
      </c>
      <c r="D540" s="33" t="s">
        <v>16</v>
      </c>
      <c r="E540" s="7">
        <v>36.799999999999997</v>
      </c>
      <c r="F540" s="33">
        <v>15000</v>
      </c>
      <c r="G540" s="16">
        <f t="shared" si="14"/>
        <v>552</v>
      </c>
    </row>
    <row r="541" spans="1:7" x14ac:dyDescent="0.3">
      <c r="A541" s="5" t="s">
        <v>742</v>
      </c>
      <c r="B541" s="22" t="s">
        <v>743</v>
      </c>
      <c r="C541" s="3" t="s">
        <v>15</v>
      </c>
      <c r="D541" s="33" t="s">
        <v>16</v>
      </c>
      <c r="E541" s="7">
        <v>444.2</v>
      </c>
      <c r="F541" s="33">
        <v>120</v>
      </c>
      <c r="G541" s="16">
        <f t="shared" si="14"/>
        <v>53.304000000000002</v>
      </c>
    </row>
    <row r="542" spans="1:7" x14ac:dyDescent="0.3">
      <c r="A542" s="5" t="s">
        <v>744</v>
      </c>
      <c r="B542" s="22" t="s">
        <v>745</v>
      </c>
      <c r="C542" s="3" t="s">
        <v>15</v>
      </c>
      <c r="D542" s="33" t="s">
        <v>16</v>
      </c>
      <c r="E542" s="7">
        <v>187.4</v>
      </c>
      <c r="F542" s="33">
        <v>500</v>
      </c>
      <c r="G542" s="16">
        <f t="shared" si="14"/>
        <v>93.7</v>
      </c>
    </row>
    <row r="543" spans="1:7" x14ac:dyDescent="0.3">
      <c r="A543" s="5" t="s">
        <v>746</v>
      </c>
      <c r="B543" s="22" t="s">
        <v>745</v>
      </c>
      <c r="C543" s="3" t="s">
        <v>15</v>
      </c>
      <c r="D543" s="33" t="s">
        <v>16</v>
      </c>
      <c r="E543" s="7">
        <v>290</v>
      </c>
      <c r="F543" s="33">
        <v>600</v>
      </c>
      <c r="G543" s="16">
        <f t="shared" si="14"/>
        <v>174</v>
      </c>
    </row>
    <row r="544" spans="1:7" x14ac:dyDescent="0.3">
      <c r="A544" s="5" t="s">
        <v>747</v>
      </c>
      <c r="B544" s="22" t="s">
        <v>748</v>
      </c>
      <c r="C544" s="3" t="s">
        <v>15</v>
      </c>
      <c r="D544" s="33" t="s">
        <v>16</v>
      </c>
      <c r="E544" s="7">
        <v>600</v>
      </c>
      <c r="F544" s="33">
        <v>600</v>
      </c>
      <c r="G544" s="16">
        <f t="shared" si="14"/>
        <v>360</v>
      </c>
    </row>
    <row r="545" spans="1:7" x14ac:dyDescent="0.3">
      <c r="A545" s="5" t="s">
        <v>749</v>
      </c>
      <c r="B545" s="22" t="s">
        <v>750</v>
      </c>
      <c r="C545" s="3" t="s">
        <v>15</v>
      </c>
      <c r="D545" s="33" t="s">
        <v>16</v>
      </c>
      <c r="E545" s="7">
        <v>150</v>
      </c>
      <c r="F545" s="33">
        <v>3000</v>
      </c>
      <c r="G545" s="16">
        <f t="shared" si="14"/>
        <v>450</v>
      </c>
    </row>
    <row r="546" spans="1:7" ht="21.6" x14ac:dyDescent="0.3">
      <c r="A546" s="5" t="s">
        <v>751</v>
      </c>
      <c r="B546" s="22" t="s">
        <v>752</v>
      </c>
      <c r="C546" s="3" t="s">
        <v>15</v>
      </c>
      <c r="D546" s="33" t="s">
        <v>16</v>
      </c>
      <c r="E546" s="7">
        <v>4500</v>
      </c>
      <c r="F546" s="33">
        <v>30</v>
      </c>
      <c r="G546" s="16">
        <f t="shared" si="14"/>
        <v>135</v>
      </c>
    </row>
    <row r="547" spans="1:7" x14ac:dyDescent="0.3">
      <c r="A547" s="5" t="s">
        <v>753</v>
      </c>
      <c r="B547" s="22" t="s">
        <v>754</v>
      </c>
      <c r="C547" s="3" t="s">
        <v>15</v>
      </c>
      <c r="D547" s="33" t="s">
        <v>16</v>
      </c>
      <c r="E547" s="7">
        <v>1.1000000000000001</v>
      </c>
      <c r="F547" s="33">
        <v>30000</v>
      </c>
      <c r="G547" s="16">
        <f t="shared" si="14"/>
        <v>33</v>
      </c>
    </row>
    <row r="548" spans="1:7" x14ac:dyDescent="0.3">
      <c r="A548" s="5" t="s">
        <v>755</v>
      </c>
      <c r="B548" s="22" t="s">
        <v>756</v>
      </c>
      <c r="C548" s="3" t="s">
        <v>15</v>
      </c>
      <c r="D548" s="33" t="s">
        <v>16</v>
      </c>
      <c r="E548" s="7">
        <v>24000</v>
      </c>
      <c r="F548" s="33">
        <v>5</v>
      </c>
      <c r="G548" s="16">
        <f>F548*E548</f>
        <v>120000</v>
      </c>
    </row>
    <row r="549" spans="1:7" x14ac:dyDescent="0.3">
      <c r="A549" s="5">
        <v>33141211</v>
      </c>
      <c r="B549" s="22" t="s">
        <v>756</v>
      </c>
      <c r="C549" s="3" t="s">
        <v>15</v>
      </c>
      <c r="D549" s="33" t="s">
        <v>16</v>
      </c>
      <c r="E549" s="7">
        <v>6000</v>
      </c>
      <c r="F549" s="33">
        <v>200</v>
      </c>
      <c r="G549" s="16">
        <f>F549*E549</f>
        <v>1200000</v>
      </c>
    </row>
    <row r="550" spans="1:7" x14ac:dyDescent="0.3">
      <c r="A550" s="5" t="s">
        <v>757</v>
      </c>
      <c r="B550" s="22" t="s">
        <v>758</v>
      </c>
      <c r="C550" s="3" t="s">
        <v>15</v>
      </c>
      <c r="D550" s="33" t="s">
        <v>16</v>
      </c>
      <c r="E550" s="7">
        <v>533.29999999999995</v>
      </c>
      <c r="F550" s="33">
        <v>150</v>
      </c>
      <c r="G550" s="16">
        <f t="shared" si="14"/>
        <v>79.995000000000005</v>
      </c>
    </row>
    <row r="551" spans="1:7" ht="21.6" x14ac:dyDescent="0.3">
      <c r="A551" s="5" t="s">
        <v>759</v>
      </c>
      <c r="B551" s="22" t="s">
        <v>760</v>
      </c>
      <c r="C551" s="3" t="s">
        <v>15</v>
      </c>
      <c r="D551" s="33" t="s">
        <v>16</v>
      </c>
      <c r="E551" s="7">
        <v>105000</v>
      </c>
      <c r="F551" s="33">
        <v>1</v>
      </c>
      <c r="G551" s="16">
        <f t="shared" si="14"/>
        <v>105</v>
      </c>
    </row>
    <row r="552" spans="1:7" x14ac:dyDescent="0.3">
      <c r="A552" s="5" t="s">
        <v>761</v>
      </c>
      <c r="B552" s="22" t="s">
        <v>762</v>
      </c>
      <c r="C552" s="3" t="s">
        <v>15</v>
      </c>
      <c r="D552" s="33" t="s">
        <v>16</v>
      </c>
      <c r="E552" s="7">
        <v>15192</v>
      </c>
      <c r="F552" s="33">
        <v>50</v>
      </c>
      <c r="G552" s="16">
        <f t="shared" si="14"/>
        <v>759.6</v>
      </c>
    </row>
    <row r="553" spans="1:7" ht="21.6" x14ac:dyDescent="0.3">
      <c r="A553" s="5" t="s">
        <v>763</v>
      </c>
      <c r="B553" s="22" t="s">
        <v>764</v>
      </c>
      <c r="C553" s="3" t="s">
        <v>15</v>
      </c>
      <c r="D553" s="33" t="s">
        <v>16</v>
      </c>
      <c r="E553" s="7">
        <v>10000</v>
      </c>
      <c r="F553" s="16">
        <v>8</v>
      </c>
      <c r="G553" s="16">
        <f t="shared" si="14"/>
        <v>80</v>
      </c>
    </row>
    <row r="554" spans="1:7" x14ac:dyDescent="0.3">
      <c r="A554" s="5" t="s">
        <v>765</v>
      </c>
      <c r="B554" s="22" t="s">
        <v>766</v>
      </c>
      <c r="C554" s="3" t="s">
        <v>15</v>
      </c>
      <c r="D554" s="33" t="s">
        <v>16</v>
      </c>
      <c r="E554" s="7">
        <v>1800</v>
      </c>
      <c r="F554" s="33">
        <v>100</v>
      </c>
      <c r="G554" s="16">
        <f t="shared" si="14"/>
        <v>180</v>
      </c>
    </row>
    <row r="555" spans="1:7" x14ac:dyDescent="0.3">
      <c r="A555" s="5" t="s">
        <v>767</v>
      </c>
      <c r="B555" s="22" t="s">
        <v>768</v>
      </c>
      <c r="C555" s="3" t="s">
        <v>15</v>
      </c>
      <c r="D555" s="33" t="s">
        <v>16</v>
      </c>
      <c r="E555" s="7">
        <v>2337.5</v>
      </c>
      <c r="F555" s="33">
        <v>90</v>
      </c>
      <c r="G555" s="16">
        <f t="shared" si="14"/>
        <v>210.375</v>
      </c>
    </row>
    <row r="556" spans="1:7" x14ac:dyDescent="0.3">
      <c r="A556" s="5" t="s">
        <v>769</v>
      </c>
      <c r="B556" s="22" t="s">
        <v>770</v>
      </c>
      <c r="C556" s="3" t="s">
        <v>15</v>
      </c>
      <c r="D556" s="33" t="s">
        <v>16</v>
      </c>
      <c r="E556" s="7">
        <v>70125</v>
      </c>
      <c r="F556" s="33">
        <v>3</v>
      </c>
      <c r="G556" s="16">
        <f t="shared" si="14"/>
        <v>210.375</v>
      </c>
    </row>
    <row r="557" spans="1:7" ht="21.6" x14ac:dyDescent="0.3">
      <c r="A557" s="5" t="s">
        <v>771</v>
      </c>
      <c r="B557" s="22" t="s">
        <v>772</v>
      </c>
      <c r="C557" s="3" t="s">
        <v>15</v>
      </c>
      <c r="D557" s="33" t="s">
        <v>16</v>
      </c>
      <c r="E557" s="7">
        <v>120000</v>
      </c>
      <c r="F557" s="33">
        <v>1</v>
      </c>
      <c r="G557" s="16">
        <f t="shared" si="14"/>
        <v>120</v>
      </c>
    </row>
    <row r="558" spans="1:7" ht="21.6" x14ac:dyDescent="0.3">
      <c r="A558" s="5" t="s">
        <v>773</v>
      </c>
      <c r="B558" s="22" t="s">
        <v>774</v>
      </c>
      <c r="C558" s="3" t="s">
        <v>15</v>
      </c>
      <c r="D558" s="33" t="s">
        <v>16</v>
      </c>
      <c r="E558" s="7">
        <v>120000</v>
      </c>
      <c r="F558" s="33">
        <v>1</v>
      </c>
      <c r="G558" s="16">
        <f t="shared" ref="G558:G655" si="15">+E558*F558/1000</f>
        <v>120</v>
      </c>
    </row>
    <row r="559" spans="1:7" x14ac:dyDescent="0.3">
      <c r="A559" s="5" t="s">
        <v>775</v>
      </c>
      <c r="B559" s="22" t="s">
        <v>776</v>
      </c>
      <c r="C559" s="3" t="s">
        <v>15</v>
      </c>
      <c r="D559" s="33" t="s">
        <v>16</v>
      </c>
      <c r="E559" s="7">
        <v>1188</v>
      </c>
      <c r="F559" s="33">
        <v>100</v>
      </c>
      <c r="G559" s="16">
        <f t="shared" si="15"/>
        <v>118.8</v>
      </c>
    </row>
    <row r="560" spans="1:7" x14ac:dyDescent="0.3">
      <c r="A560" s="5" t="s">
        <v>777</v>
      </c>
      <c r="B560" s="22" t="s">
        <v>778</v>
      </c>
      <c r="C560" s="3" t="s">
        <v>15</v>
      </c>
      <c r="D560" s="33" t="s">
        <v>16</v>
      </c>
      <c r="E560" s="7">
        <v>29540</v>
      </c>
      <c r="F560" s="33">
        <v>60</v>
      </c>
      <c r="G560" s="16">
        <f t="shared" si="15"/>
        <v>1772.4</v>
      </c>
    </row>
    <row r="561" spans="1:7" x14ac:dyDescent="0.3">
      <c r="A561" s="5" t="s">
        <v>779</v>
      </c>
      <c r="B561" s="22" t="s">
        <v>780</v>
      </c>
      <c r="C561" s="3" t="s">
        <v>15</v>
      </c>
      <c r="D561" s="33" t="s">
        <v>16</v>
      </c>
      <c r="E561" s="7">
        <v>400</v>
      </c>
      <c r="F561" s="33">
        <v>500</v>
      </c>
      <c r="G561" s="16">
        <f t="shared" si="15"/>
        <v>200</v>
      </c>
    </row>
    <row r="562" spans="1:7" x14ac:dyDescent="0.3">
      <c r="A562" s="5" t="s">
        <v>781</v>
      </c>
      <c r="B562" s="22" t="s">
        <v>782</v>
      </c>
      <c r="C562" s="3" t="s">
        <v>15</v>
      </c>
      <c r="D562" s="33" t="s">
        <v>16</v>
      </c>
      <c r="E562" s="7">
        <v>1800</v>
      </c>
      <c r="F562" s="33">
        <v>150</v>
      </c>
      <c r="G562" s="16">
        <f t="shared" si="15"/>
        <v>270</v>
      </c>
    </row>
    <row r="563" spans="1:7" x14ac:dyDescent="0.3">
      <c r="A563" s="5" t="s">
        <v>783</v>
      </c>
      <c r="B563" s="22" t="s">
        <v>784</v>
      </c>
      <c r="C563" s="3" t="s">
        <v>15</v>
      </c>
      <c r="D563" s="33" t="s">
        <v>16</v>
      </c>
      <c r="E563" s="7">
        <v>1100</v>
      </c>
      <c r="F563" s="33">
        <v>150</v>
      </c>
      <c r="G563" s="16">
        <f t="shared" si="15"/>
        <v>165</v>
      </c>
    </row>
    <row r="564" spans="1:7" x14ac:dyDescent="0.3">
      <c r="A564" s="5" t="s">
        <v>785</v>
      </c>
      <c r="B564" s="22" t="s">
        <v>786</v>
      </c>
      <c r="C564" s="3" t="s">
        <v>15</v>
      </c>
      <c r="D564" s="33" t="s">
        <v>16</v>
      </c>
      <c r="E564" s="7">
        <v>160</v>
      </c>
      <c r="F564" s="33">
        <v>3000</v>
      </c>
      <c r="G564" s="16">
        <f t="shared" si="15"/>
        <v>480</v>
      </c>
    </row>
    <row r="565" spans="1:7" x14ac:dyDescent="0.3">
      <c r="A565" s="5" t="s">
        <v>787</v>
      </c>
      <c r="B565" s="22" t="s">
        <v>788</v>
      </c>
      <c r="C565" s="3" t="s">
        <v>15</v>
      </c>
      <c r="D565" s="33" t="s">
        <v>16</v>
      </c>
      <c r="E565" s="7">
        <v>25000</v>
      </c>
      <c r="F565" s="33">
        <v>30</v>
      </c>
      <c r="G565" s="16">
        <f t="shared" si="15"/>
        <v>750</v>
      </c>
    </row>
    <row r="566" spans="1:7" x14ac:dyDescent="0.3">
      <c r="A566" s="5" t="s">
        <v>789</v>
      </c>
      <c r="B566" s="22" t="s">
        <v>788</v>
      </c>
      <c r="C566" s="3" t="s">
        <v>15</v>
      </c>
      <c r="D566" s="33" t="s">
        <v>16</v>
      </c>
      <c r="E566" s="7">
        <v>31960</v>
      </c>
      <c r="F566" s="33">
        <v>30</v>
      </c>
      <c r="G566" s="16">
        <f t="shared" si="15"/>
        <v>958.8</v>
      </c>
    </row>
    <row r="567" spans="1:7" x14ac:dyDescent="0.3">
      <c r="A567" s="5" t="s">
        <v>790</v>
      </c>
      <c r="B567" s="22" t="s">
        <v>788</v>
      </c>
      <c r="C567" s="3" t="s">
        <v>15</v>
      </c>
      <c r="D567" s="33" t="s">
        <v>16</v>
      </c>
      <c r="E567" s="7">
        <v>24000</v>
      </c>
      <c r="F567" s="33">
        <v>40</v>
      </c>
      <c r="G567" s="16">
        <f t="shared" si="15"/>
        <v>960</v>
      </c>
    </row>
    <row r="568" spans="1:7" ht="21.6" x14ac:dyDescent="0.3">
      <c r="A568" s="5" t="s">
        <v>791</v>
      </c>
      <c r="B568" s="22" t="s">
        <v>792</v>
      </c>
      <c r="C568" s="3" t="s">
        <v>15</v>
      </c>
      <c r="D568" s="33" t="s">
        <v>16</v>
      </c>
      <c r="E568" s="7">
        <v>234960</v>
      </c>
      <c r="F568" s="33">
        <v>1</v>
      </c>
      <c r="G568" s="16">
        <f t="shared" si="15"/>
        <v>234.96</v>
      </c>
    </row>
    <row r="569" spans="1:7" x14ac:dyDescent="0.3">
      <c r="A569" s="5" t="s">
        <v>793</v>
      </c>
      <c r="B569" s="22" t="s">
        <v>794</v>
      </c>
      <c r="C569" s="3" t="s">
        <v>15</v>
      </c>
      <c r="D569" s="33" t="s">
        <v>16</v>
      </c>
      <c r="E569" s="7">
        <v>6000</v>
      </c>
      <c r="F569" s="33">
        <v>50</v>
      </c>
      <c r="G569" s="16">
        <f t="shared" si="15"/>
        <v>300</v>
      </c>
    </row>
    <row r="570" spans="1:7" ht="21.6" x14ac:dyDescent="0.3">
      <c r="A570" s="5" t="s">
        <v>795</v>
      </c>
      <c r="B570" s="22" t="s">
        <v>796</v>
      </c>
      <c r="C570" s="3" t="s">
        <v>15</v>
      </c>
      <c r="D570" s="33" t="s">
        <v>16</v>
      </c>
      <c r="E570" s="7">
        <v>8999.9500000000007</v>
      </c>
      <c r="F570" s="33">
        <v>60</v>
      </c>
      <c r="G570" s="16">
        <f t="shared" si="15"/>
        <v>539.99699999999996</v>
      </c>
    </row>
    <row r="571" spans="1:7" x14ac:dyDescent="0.3">
      <c r="A571" s="68">
        <v>33141201</v>
      </c>
      <c r="B571" s="67" t="s">
        <v>515</v>
      </c>
      <c r="C571" s="3" t="s">
        <v>15</v>
      </c>
      <c r="D571" s="33" t="s">
        <v>16</v>
      </c>
      <c r="E571" s="7">
        <v>10</v>
      </c>
      <c r="F571" s="33">
        <v>60000</v>
      </c>
      <c r="G571" s="16">
        <f t="shared" si="15"/>
        <v>600</v>
      </c>
    </row>
    <row r="572" spans="1:7" x14ac:dyDescent="0.3">
      <c r="A572" s="5">
        <v>33141211</v>
      </c>
      <c r="B572" s="22" t="s">
        <v>797</v>
      </c>
      <c r="C572" s="3" t="s">
        <v>15</v>
      </c>
      <c r="D572" s="33" t="s">
        <v>16</v>
      </c>
      <c r="E572" s="7">
        <v>600</v>
      </c>
      <c r="F572" s="33">
        <v>200</v>
      </c>
      <c r="G572" s="16">
        <f t="shared" si="15"/>
        <v>120</v>
      </c>
    </row>
    <row r="573" spans="1:7" x14ac:dyDescent="0.3">
      <c r="A573" s="5">
        <v>33141211</v>
      </c>
      <c r="B573" s="67" t="s">
        <v>655</v>
      </c>
      <c r="C573" s="3" t="s">
        <v>15</v>
      </c>
      <c r="D573" s="68" t="s">
        <v>16</v>
      </c>
      <c r="E573" s="7">
        <v>400</v>
      </c>
      <c r="F573" s="69">
        <v>50</v>
      </c>
      <c r="G573" s="16">
        <f>F573*E573</f>
        <v>20000</v>
      </c>
    </row>
    <row r="574" spans="1:7" x14ac:dyDescent="0.3">
      <c r="A574" s="68">
        <v>33141211</v>
      </c>
      <c r="B574" s="22" t="s">
        <v>798</v>
      </c>
      <c r="C574" s="3" t="s">
        <v>19</v>
      </c>
      <c r="D574" s="70" t="s">
        <v>16</v>
      </c>
      <c r="E574" s="70">
        <v>30</v>
      </c>
      <c r="F574" s="70">
        <v>12000</v>
      </c>
      <c r="G574" s="16">
        <f>F574*E574</f>
        <v>360000</v>
      </c>
    </row>
    <row r="575" spans="1:7" x14ac:dyDescent="0.3">
      <c r="A575" s="5">
        <v>39518300</v>
      </c>
      <c r="B575" s="71" t="s">
        <v>799</v>
      </c>
      <c r="C575" s="3" t="s">
        <v>15</v>
      </c>
      <c r="D575" s="68" t="s">
        <v>16</v>
      </c>
      <c r="E575" s="7">
        <v>100</v>
      </c>
      <c r="F575" s="69">
        <v>5000</v>
      </c>
      <c r="G575" s="16">
        <f>F575*E575</f>
        <v>500000</v>
      </c>
    </row>
    <row r="576" spans="1:7" x14ac:dyDescent="0.3">
      <c r="A576" s="72">
        <v>33191190</v>
      </c>
      <c r="B576" s="22" t="s">
        <v>800</v>
      </c>
      <c r="C576" s="3" t="s">
        <v>15</v>
      </c>
      <c r="D576" s="68" t="s">
        <v>16</v>
      </c>
      <c r="E576" s="7">
        <v>520000</v>
      </c>
      <c r="F576" s="69">
        <v>7</v>
      </c>
      <c r="G576" s="16">
        <f>F576*E576</f>
        <v>3640000</v>
      </c>
    </row>
    <row r="577" spans="1:7" x14ac:dyDescent="0.3">
      <c r="A577" s="68">
        <v>33141211</v>
      </c>
      <c r="B577" s="22" t="s">
        <v>801</v>
      </c>
      <c r="C577" s="3" t="s">
        <v>19</v>
      </c>
      <c r="D577" s="70" t="s">
        <v>16</v>
      </c>
      <c r="E577" s="70">
        <v>2500</v>
      </c>
      <c r="F577" s="70">
        <v>40</v>
      </c>
      <c r="G577" s="73">
        <f t="shared" si="15"/>
        <v>100</v>
      </c>
    </row>
    <row r="578" spans="1:7" x14ac:dyDescent="0.3">
      <c r="A578" s="68">
        <v>33141211</v>
      </c>
      <c r="B578" s="22" t="s">
        <v>802</v>
      </c>
      <c r="C578" s="3" t="s">
        <v>19</v>
      </c>
      <c r="D578" s="70" t="s">
        <v>16</v>
      </c>
      <c r="E578" s="70">
        <v>33000</v>
      </c>
      <c r="F578" s="70">
        <v>3</v>
      </c>
      <c r="G578" s="73">
        <f t="shared" si="15"/>
        <v>99</v>
      </c>
    </row>
    <row r="579" spans="1:7" x14ac:dyDescent="0.3">
      <c r="A579" s="68">
        <v>33141211</v>
      </c>
      <c r="B579" s="22" t="s">
        <v>803</v>
      </c>
      <c r="C579" s="3" t="s">
        <v>19</v>
      </c>
      <c r="D579" s="70" t="s">
        <v>16</v>
      </c>
      <c r="E579" s="70">
        <v>1000</v>
      </c>
      <c r="F579" s="70">
        <v>100</v>
      </c>
      <c r="G579" s="73">
        <f t="shared" si="15"/>
        <v>100</v>
      </c>
    </row>
    <row r="580" spans="1:7" ht="21.6" x14ac:dyDescent="0.3">
      <c r="A580" s="68">
        <v>33141121</v>
      </c>
      <c r="B580" s="30" t="s">
        <v>804</v>
      </c>
      <c r="C580" s="3" t="s">
        <v>19</v>
      </c>
      <c r="D580" s="70" t="s">
        <v>16</v>
      </c>
      <c r="E580" s="70">
        <v>2790</v>
      </c>
      <c r="F580" s="70">
        <v>11</v>
      </c>
      <c r="G580" s="73">
        <f t="shared" si="15"/>
        <v>30.69</v>
      </c>
    </row>
    <row r="581" spans="1:7" ht="21.6" x14ac:dyDescent="0.3">
      <c r="A581" s="68">
        <v>33141121</v>
      </c>
      <c r="B581" s="30" t="s">
        <v>805</v>
      </c>
      <c r="C581" s="3" t="s">
        <v>19</v>
      </c>
      <c r="D581" s="70" t="s">
        <v>16</v>
      </c>
      <c r="E581" s="70">
        <v>2890</v>
      </c>
      <c r="F581" s="70">
        <v>13</v>
      </c>
      <c r="G581" s="73">
        <f t="shared" si="15"/>
        <v>37.57</v>
      </c>
    </row>
    <row r="582" spans="1:7" ht="21.6" x14ac:dyDescent="0.3">
      <c r="A582" s="68">
        <v>33141121</v>
      </c>
      <c r="B582" s="30" t="s">
        <v>806</v>
      </c>
      <c r="C582" s="3" t="s">
        <v>19</v>
      </c>
      <c r="D582" s="70" t="s">
        <v>16</v>
      </c>
      <c r="E582" s="70">
        <v>2690</v>
      </c>
      <c r="F582" s="70">
        <v>10</v>
      </c>
      <c r="G582" s="73">
        <f t="shared" si="15"/>
        <v>26.9</v>
      </c>
    </row>
    <row r="583" spans="1:7" x14ac:dyDescent="0.3">
      <c r="A583" s="32" t="s">
        <v>807</v>
      </c>
      <c r="B583" s="22" t="s">
        <v>808</v>
      </c>
      <c r="C583" s="3" t="s">
        <v>19</v>
      </c>
      <c r="D583" s="33" t="s">
        <v>16</v>
      </c>
      <c r="E583" s="33">
        <v>1300</v>
      </c>
      <c r="F583" s="33">
        <v>70</v>
      </c>
      <c r="G583" s="73">
        <f t="shared" si="15"/>
        <v>91</v>
      </c>
    </row>
    <row r="584" spans="1:7" x14ac:dyDescent="0.3">
      <c r="A584" s="32" t="s">
        <v>809</v>
      </c>
      <c r="B584" s="22" t="s">
        <v>810</v>
      </c>
      <c r="C584" s="3" t="s">
        <v>19</v>
      </c>
      <c r="D584" s="33" t="s">
        <v>16</v>
      </c>
      <c r="E584" s="33">
        <v>2000</v>
      </c>
      <c r="F584" s="33">
        <v>50</v>
      </c>
      <c r="G584" s="73">
        <f t="shared" si="15"/>
        <v>100</v>
      </c>
    </row>
    <row r="585" spans="1:7" x14ac:dyDescent="0.3">
      <c r="A585" s="32">
        <v>33211170</v>
      </c>
      <c r="B585" s="22" t="s">
        <v>811</v>
      </c>
      <c r="C585" s="3" t="s">
        <v>19</v>
      </c>
      <c r="D585" s="33" t="s">
        <v>16</v>
      </c>
      <c r="E585" s="33">
        <v>4000</v>
      </c>
      <c r="F585" s="33">
        <v>25</v>
      </c>
      <c r="G585" s="73">
        <f t="shared" si="15"/>
        <v>100</v>
      </c>
    </row>
    <row r="586" spans="1:7" ht="21.6" x14ac:dyDescent="0.3">
      <c r="A586" s="32">
        <v>33211130</v>
      </c>
      <c r="B586" s="22" t="s">
        <v>812</v>
      </c>
      <c r="C586" s="3" t="s">
        <v>19</v>
      </c>
      <c r="D586" s="33" t="s">
        <v>16</v>
      </c>
      <c r="E586" s="33">
        <v>5000</v>
      </c>
      <c r="F586" s="33">
        <v>20</v>
      </c>
      <c r="G586" s="73">
        <f t="shared" si="15"/>
        <v>100</v>
      </c>
    </row>
    <row r="587" spans="1:7" ht="21.6" x14ac:dyDescent="0.3">
      <c r="A587" s="32" t="s">
        <v>813</v>
      </c>
      <c r="B587" s="13" t="s">
        <v>814</v>
      </c>
      <c r="C587" s="3" t="s">
        <v>19</v>
      </c>
      <c r="D587" s="33" t="s">
        <v>16</v>
      </c>
      <c r="E587" s="33">
        <v>20000</v>
      </c>
      <c r="F587" s="33">
        <v>50</v>
      </c>
      <c r="G587" s="74">
        <f>E587*F587</f>
        <v>1000000</v>
      </c>
    </row>
    <row r="588" spans="1:7" x14ac:dyDescent="0.3">
      <c r="A588" s="68">
        <v>33141211</v>
      </c>
      <c r="B588" s="22" t="s">
        <v>815</v>
      </c>
      <c r="C588" s="3" t="s">
        <v>816</v>
      </c>
      <c r="D588" s="33" t="s">
        <v>16</v>
      </c>
      <c r="E588" s="33">
        <v>7000</v>
      </c>
      <c r="F588" s="33">
        <v>140</v>
      </c>
      <c r="G588" s="73">
        <f t="shared" si="15"/>
        <v>980</v>
      </c>
    </row>
    <row r="589" spans="1:7" ht="32.4" x14ac:dyDescent="0.3">
      <c r="A589" s="68">
        <v>33141211</v>
      </c>
      <c r="B589" s="22" t="s">
        <v>817</v>
      </c>
      <c r="C589" s="3" t="s">
        <v>15</v>
      </c>
      <c r="D589" s="3" t="s">
        <v>16</v>
      </c>
      <c r="E589" s="75">
        <v>35000</v>
      </c>
      <c r="F589" s="33">
        <v>6</v>
      </c>
      <c r="G589" s="14">
        <f t="shared" ref="G589:G601" si="16">+F589*E589</f>
        <v>210000</v>
      </c>
    </row>
    <row r="590" spans="1:7" ht="32.4" x14ac:dyDescent="0.3">
      <c r="A590" s="68" t="s">
        <v>813</v>
      </c>
      <c r="B590" s="22" t="s">
        <v>818</v>
      </c>
      <c r="C590" s="3" t="s">
        <v>15</v>
      </c>
      <c r="D590" s="3" t="s">
        <v>16</v>
      </c>
      <c r="E590" s="33">
        <v>165000</v>
      </c>
      <c r="F590" s="33">
        <v>5</v>
      </c>
      <c r="G590" s="14">
        <f t="shared" si="16"/>
        <v>825000</v>
      </c>
    </row>
    <row r="591" spans="1:7" ht="32.4" x14ac:dyDescent="0.3">
      <c r="A591" s="68" t="s">
        <v>813</v>
      </c>
      <c r="B591" s="22" t="s">
        <v>819</v>
      </c>
      <c r="C591" s="3" t="s">
        <v>15</v>
      </c>
      <c r="D591" s="3" t="s">
        <v>16</v>
      </c>
      <c r="E591" s="33">
        <v>95000</v>
      </c>
      <c r="F591" s="33">
        <v>1</v>
      </c>
      <c r="G591" s="14">
        <f t="shared" si="16"/>
        <v>95000</v>
      </c>
    </row>
    <row r="592" spans="1:7" ht="32.4" x14ac:dyDescent="0.3">
      <c r="A592" s="68">
        <v>33141136</v>
      </c>
      <c r="B592" s="22" t="s">
        <v>820</v>
      </c>
      <c r="C592" s="3" t="s">
        <v>15</v>
      </c>
      <c r="D592" s="3" t="s">
        <v>16</v>
      </c>
      <c r="E592" s="33">
        <v>99000</v>
      </c>
      <c r="F592" s="33">
        <v>3</v>
      </c>
      <c r="G592" s="14">
        <f t="shared" si="16"/>
        <v>297000</v>
      </c>
    </row>
    <row r="593" spans="1:7" ht="21.6" x14ac:dyDescent="0.3">
      <c r="A593" s="68">
        <v>33161120</v>
      </c>
      <c r="B593" s="22" t="s">
        <v>821</v>
      </c>
      <c r="C593" s="3" t="s">
        <v>19</v>
      </c>
      <c r="D593" s="3" t="s">
        <v>16</v>
      </c>
      <c r="E593" s="33">
        <v>30000</v>
      </c>
      <c r="F593" s="33">
        <v>3</v>
      </c>
      <c r="G593" s="14">
        <f t="shared" si="16"/>
        <v>90000</v>
      </c>
    </row>
    <row r="594" spans="1:7" ht="32.4" x14ac:dyDescent="0.3">
      <c r="A594" s="68" t="s">
        <v>813</v>
      </c>
      <c r="B594" s="22" t="s">
        <v>822</v>
      </c>
      <c r="C594" s="3" t="s">
        <v>19</v>
      </c>
      <c r="D594" s="3" t="s">
        <v>16</v>
      </c>
      <c r="E594" s="33">
        <v>1100</v>
      </c>
      <c r="F594" s="33">
        <v>90</v>
      </c>
      <c r="G594" s="14">
        <f t="shared" si="16"/>
        <v>99000</v>
      </c>
    </row>
    <row r="595" spans="1:7" x14ac:dyDescent="0.3">
      <c r="A595" s="68" t="s">
        <v>823</v>
      </c>
      <c r="B595" s="22" t="s">
        <v>824</v>
      </c>
      <c r="C595" s="3" t="s">
        <v>19</v>
      </c>
      <c r="D595" s="3" t="s">
        <v>16</v>
      </c>
      <c r="E595" s="33">
        <v>12000</v>
      </c>
      <c r="F595" s="33">
        <v>8</v>
      </c>
      <c r="G595" s="14">
        <f t="shared" si="16"/>
        <v>96000</v>
      </c>
    </row>
    <row r="596" spans="1:7" x14ac:dyDescent="0.3">
      <c r="A596" s="33">
        <v>31651200</v>
      </c>
      <c r="B596" s="22" t="s">
        <v>825</v>
      </c>
      <c r="C596" s="3" t="s">
        <v>15</v>
      </c>
      <c r="D596" s="3" t="s">
        <v>16</v>
      </c>
      <c r="E596" s="33">
        <v>4000</v>
      </c>
      <c r="F596" s="33">
        <v>200</v>
      </c>
      <c r="G596" s="14">
        <f t="shared" si="16"/>
        <v>800000</v>
      </c>
    </row>
    <row r="597" spans="1:7" x14ac:dyDescent="0.3">
      <c r="A597" s="3" t="s">
        <v>813</v>
      </c>
      <c r="B597" s="13" t="s">
        <v>826</v>
      </c>
      <c r="C597" s="3" t="s">
        <v>19</v>
      </c>
      <c r="D597" s="3" t="s">
        <v>16</v>
      </c>
      <c r="E597" s="14">
        <v>7000</v>
      </c>
      <c r="F597" s="14">
        <v>14</v>
      </c>
      <c r="G597" s="14">
        <f t="shared" si="16"/>
        <v>98000</v>
      </c>
    </row>
    <row r="598" spans="1:7" x14ac:dyDescent="0.3">
      <c r="A598" s="3" t="s">
        <v>3264</v>
      </c>
      <c r="B598" s="22" t="s">
        <v>3265</v>
      </c>
      <c r="C598" s="3" t="s">
        <v>19</v>
      </c>
      <c r="D598" s="3" t="s">
        <v>16</v>
      </c>
      <c r="E598" s="14">
        <v>33000</v>
      </c>
      <c r="F598" s="14">
        <v>3</v>
      </c>
      <c r="G598" s="14">
        <f t="shared" si="16"/>
        <v>99000</v>
      </c>
    </row>
    <row r="599" spans="1:7" x14ac:dyDescent="0.3">
      <c r="A599" s="68" t="s">
        <v>813</v>
      </c>
      <c r="B599" s="22" t="s">
        <v>3267</v>
      </c>
      <c r="C599" s="3" t="s">
        <v>15</v>
      </c>
      <c r="D599" s="3" t="s">
        <v>16</v>
      </c>
      <c r="E599" s="33">
        <v>85000</v>
      </c>
      <c r="F599" s="14">
        <v>8</v>
      </c>
      <c r="G599" s="14">
        <f t="shared" si="16"/>
        <v>680000</v>
      </c>
    </row>
    <row r="600" spans="1:7" x14ac:dyDescent="0.3">
      <c r="A600" s="68" t="s">
        <v>813</v>
      </c>
      <c r="B600" s="22" t="s">
        <v>3268</v>
      </c>
      <c r="C600" s="3" t="s">
        <v>15</v>
      </c>
      <c r="D600" s="3" t="s">
        <v>16</v>
      </c>
      <c r="E600" s="33">
        <v>15000</v>
      </c>
      <c r="F600" s="14">
        <v>4</v>
      </c>
      <c r="G600" s="14">
        <f t="shared" si="16"/>
        <v>60000</v>
      </c>
    </row>
    <row r="601" spans="1:7" ht="21.6" x14ac:dyDescent="0.3">
      <c r="A601" s="68" t="s">
        <v>813</v>
      </c>
      <c r="B601" s="22" t="s">
        <v>3269</v>
      </c>
      <c r="C601" s="3" t="s">
        <v>3266</v>
      </c>
      <c r="D601" s="3" t="s">
        <v>16</v>
      </c>
      <c r="E601" s="33">
        <v>30000</v>
      </c>
      <c r="F601" s="14">
        <v>10</v>
      </c>
      <c r="G601" s="14">
        <f t="shared" si="16"/>
        <v>300000</v>
      </c>
    </row>
    <row r="602" spans="1:7" x14ac:dyDescent="0.3">
      <c r="A602" s="36" t="s">
        <v>827</v>
      </c>
      <c r="B602" s="37"/>
      <c r="C602" s="37"/>
      <c r="D602" s="37"/>
      <c r="E602" s="37"/>
      <c r="F602" s="37"/>
      <c r="G602" s="38"/>
    </row>
    <row r="603" spans="1:7" x14ac:dyDescent="0.3">
      <c r="A603" s="33">
        <v>33141137</v>
      </c>
      <c r="B603" s="22" t="s">
        <v>828</v>
      </c>
      <c r="C603" s="3" t="s">
        <v>15</v>
      </c>
      <c r="D603" s="33" t="s">
        <v>16</v>
      </c>
      <c r="E603" s="33">
        <v>90000</v>
      </c>
      <c r="F603" s="33">
        <v>10</v>
      </c>
      <c r="G603" s="73">
        <f t="shared" si="15"/>
        <v>900</v>
      </c>
    </row>
    <row r="604" spans="1:7" x14ac:dyDescent="0.3">
      <c r="A604" s="33">
        <v>33141137</v>
      </c>
      <c r="B604" s="22" t="s">
        <v>829</v>
      </c>
      <c r="C604" s="3" t="s">
        <v>15</v>
      </c>
      <c r="D604" s="33" t="s">
        <v>16</v>
      </c>
      <c r="E604" s="33">
        <v>29000</v>
      </c>
      <c r="F604" s="33">
        <v>200</v>
      </c>
      <c r="G604" s="73">
        <f t="shared" si="15"/>
        <v>5800</v>
      </c>
    </row>
    <row r="605" spans="1:7" x14ac:dyDescent="0.3">
      <c r="A605" s="33">
        <v>33141137</v>
      </c>
      <c r="B605" s="22" t="s">
        <v>830</v>
      </c>
      <c r="C605" s="3" t="s">
        <v>15</v>
      </c>
      <c r="D605" s="33" t="s">
        <v>16</v>
      </c>
      <c r="E605" s="33">
        <v>147000</v>
      </c>
      <c r="F605" s="33">
        <v>15</v>
      </c>
      <c r="G605" s="73">
        <f t="shared" si="15"/>
        <v>2205</v>
      </c>
    </row>
    <row r="606" spans="1:7" x14ac:dyDescent="0.3">
      <c r="A606" s="33">
        <v>33141137</v>
      </c>
      <c r="B606" s="22" t="s">
        <v>831</v>
      </c>
      <c r="C606" s="3" t="s">
        <v>15</v>
      </c>
      <c r="D606" s="33" t="s">
        <v>16</v>
      </c>
      <c r="E606" s="33">
        <v>220000</v>
      </c>
      <c r="F606" s="33">
        <v>10</v>
      </c>
      <c r="G606" s="73">
        <f t="shared" si="15"/>
        <v>2200</v>
      </c>
    </row>
    <row r="607" spans="1:7" x14ac:dyDescent="0.3">
      <c r="A607" s="5" t="s">
        <v>832</v>
      </c>
      <c r="B607" s="13" t="s">
        <v>833</v>
      </c>
      <c r="C607" s="3" t="s">
        <v>15</v>
      </c>
      <c r="D607" s="33" t="s">
        <v>16</v>
      </c>
      <c r="E607" s="33">
        <v>68000</v>
      </c>
      <c r="F607" s="33">
        <v>30</v>
      </c>
      <c r="G607" s="16">
        <f t="shared" si="15"/>
        <v>2040</v>
      </c>
    </row>
    <row r="608" spans="1:7" x14ac:dyDescent="0.3">
      <c r="A608" s="5" t="s">
        <v>834</v>
      </c>
      <c r="B608" s="13" t="s">
        <v>828</v>
      </c>
      <c r="C608" s="3" t="s">
        <v>15</v>
      </c>
      <c r="D608" s="33" t="s">
        <v>16</v>
      </c>
      <c r="E608" s="33">
        <v>95000</v>
      </c>
      <c r="F608" s="33">
        <v>20</v>
      </c>
      <c r="G608" s="16">
        <f t="shared" si="15"/>
        <v>1900</v>
      </c>
    </row>
    <row r="609" spans="1:7" x14ac:dyDescent="0.3">
      <c r="A609" s="5" t="s">
        <v>835</v>
      </c>
      <c r="B609" s="13" t="s">
        <v>829</v>
      </c>
      <c r="C609" s="3" t="s">
        <v>15</v>
      </c>
      <c r="D609" s="33" t="s">
        <v>16</v>
      </c>
      <c r="E609" s="33">
        <v>28000</v>
      </c>
      <c r="F609" s="33">
        <v>500</v>
      </c>
      <c r="G609" s="16">
        <f t="shared" si="15"/>
        <v>14000</v>
      </c>
    </row>
    <row r="610" spans="1:7" x14ac:dyDescent="0.3">
      <c r="A610" s="5" t="s">
        <v>836</v>
      </c>
      <c r="B610" s="13" t="s">
        <v>829</v>
      </c>
      <c r="C610" s="3" t="s">
        <v>15</v>
      </c>
      <c r="D610" s="33" t="s">
        <v>16</v>
      </c>
      <c r="E610" s="33">
        <v>35000</v>
      </c>
      <c r="F610" s="33">
        <v>500</v>
      </c>
      <c r="G610" s="16">
        <f t="shared" si="15"/>
        <v>17500</v>
      </c>
    </row>
    <row r="611" spans="1:7" x14ac:dyDescent="0.3">
      <c r="A611" s="5" t="s">
        <v>837</v>
      </c>
      <c r="B611" s="13" t="s">
        <v>829</v>
      </c>
      <c r="C611" s="3" t="s">
        <v>15</v>
      </c>
      <c r="D611" s="33" t="s">
        <v>16</v>
      </c>
      <c r="E611" s="33">
        <v>35000</v>
      </c>
      <c r="F611" s="33">
        <v>500</v>
      </c>
      <c r="G611" s="16">
        <f t="shared" si="15"/>
        <v>17500</v>
      </c>
    </row>
    <row r="612" spans="1:7" x14ac:dyDescent="0.3">
      <c r="A612" s="5" t="s">
        <v>838</v>
      </c>
      <c r="B612" s="13" t="s">
        <v>831</v>
      </c>
      <c r="C612" s="3" t="s">
        <v>15</v>
      </c>
      <c r="D612" s="33" t="s">
        <v>16</v>
      </c>
      <c r="E612" s="33">
        <v>17800</v>
      </c>
      <c r="F612" s="33">
        <v>300</v>
      </c>
      <c r="G612" s="16">
        <f t="shared" si="15"/>
        <v>5340</v>
      </c>
    </row>
    <row r="613" spans="1:7" x14ac:dyDescent="0.3">
      <c r="A613" s="5" t="s">
        <v>839</v>
      </c>
      <c r="B613" s="13" t="s">
        <v>831</v>
      </c>
      <c r="C613" s="3" t="s">
        <v>15</v>
      </c>
      <c r="D613" s="33" t="s">
        <v>16</v>
      </c>
      <c r="E613" s="33">
        <v>19800</v>
      </c>
      <c r="F613" s="33">
        <v>30</v>
      </c>
      <c r="G613" s="16">
        <f t="shared" si="15"/>
        <v>594</v>
      </c>
    </row>
    <row r="614" spans="1:7" x14ac:dyDescent="0.3">
      <c r="A614" s="5" t="s">
        <v>840</v>
      </c>
      <c r="B614" s="76" t="s">
        <v>831</v>
      </c>
      <c r="C614" s="3" t="s">
        <v>15</v>
      </c>
      <c r="D614" s="33" t="s">
        <v>16</v>
      </c>
      <c r="E614" s="33">
        <v>19800</v>
      </c>
      <c r="F614" s="33">
        <v>100</v>
      </c>
      <c r="G614" s="16">
        <f t="shared" si="15"/>
        <v>1980</v>
      </c>
    </row>
    <row r="615" spans="1:7" x14ac:dyDescent="0.3">
      <c r="A615" s="5" t="s">
        <v>841</v>
      </c>
      <c r="B615" s="13" t="s">
        <v>842</v>
      </c>
      <c r="C615" s="3" t="s">
        <v>15</v>
      </c>
      <c r="D615" s="33" t="s">
        <v>16</v>
      </c>
      <c r="E615" s="33">
        <v>5500</v>
      </c>
      <c r="F615" s="33">
        <v>2500</v>
      </c>
      <c r="G615" s="16">
        <f t="shared" si="15"/>
        <v>13750</v>
      </c>
    </row>
    <row r="616" spans="1:7" x14ac:dyDescent="0.3">
      <c r="A616" s="5" t="s">
        <v>843</v>
      </c>
      <c r="B616" s="13" t="s">
        <v>844</v>
      </c>
      <c r="C616" s="3" t="s">
        <v>15</v>
      </c>
      <c r="D616" s="33" t="s">
        <v>16</v>
      </c>
      <c r="E616" s="33">
        <v>35000</v>
      </c>
      <c r="F616" s="33">
        <v>30</v>
      </c>
      <c r="G616" s="16">
        <f t="shared" si="15"/>
        <v>1050</v>
      </c>
    </row>
    <row r="617" spans="1:7" x14ac:dyDescent="0.3">
      <c r="A617" s="5" t="s">
        <v>845</v>
      </c>
      <c r="B617" s="13" t="s">
        <v>844</v>
      </c>
      <c r="C617" s="3" t="s">
        <v>15</v>
      </c>
      <c r="D617" s="33" t="s">
        <v>16</v>
      </c>
      <c r="E617" s="33">
        <v>35000</v>
      </c>
      <c r="F617" s="33">
        <v>30</v>
      </c>
      <c r="G617" s="16">
        <f t="shared" si="15"/>
        <v>1050</v>
      </c>
    </row>
    <row r="618" spans="1:7" x14ac:dyDescent="0.3">
      <c r="A618" s="5" t="s">
        <v>846</v>
      </c>
      <c r="B618" s="76" t="s">
        <v>844</v>
      </c>
      <c r="C618" s="3" t="s">
        <v>15</v>
      </c>
      <c r="D618" s="33" t="s">
        <v>16</v>
      </c>
      <c r="E618" s="33">
        <v>69500</v>
      </c>
      <c r="F618" s="33">
        <v>10</v>
      </c>
      <c r="G618" s="16">
        <f t="shared" si="15"/>
        <v>695</v>
      </c>
    </row>
    <row r="619" spans="1:7" x14ac:dyDescent="0.3">
      <c r="A619" s="5" t="s">
        <v>847</v>
      </c>
      <c r="B619" s="76" t="s">
        <v>844</v>
      </c>
      <c r="C619" s="3" t="s">
        <v>15</v>
      </c>
      <c r="D619" s="33" t="s">
        <v>16</v>
      </c>
      <c r="E619" s="33">
        <v>69500</v>
      </c>
      <c r="F619" s="33">
        <v>10</v>
      </c>
      <c r="G619" s="16">
        <f t="shared" si="15"/>
        <v>695</v>
      </c>
    </row>
    <row r="620" spans="1:7" x14ac:dyDescent="0.3">
      <c r="A620" s="5" t="s">
        <v>848</v>
      </c>
      <c r="B620" s="76" t="s">
        <v>844</v>
      </c>
      <c r="C620" s="3" t="s">
        <v>15</v>
      </c>
      <c r="D620" s="33" t="s">
        <v>16</v>
      </c>
      <c r="E620" s="33">
        <v>69500</v>
      </c>
      <c r="F620" s="33">
        <v>10</v>
      </c>
      <c r="G620" s="16">
        <f t="shared" si="15"/>
        <v>695</v>
      </c>
    </row>
    <row r="621" spans="1:7" x14ac:dyDescent="0.3">
      <c r="A621" s="5" t="s">
        <v>849</v>
      </c>
      <c r="B621" s="76" t="s">
        <v>844</v>
      </c>
      <c r="C621" s="3" t="s">
        <v>15</v>
      </c>
      <c r="D621" s="33" t="s">
        <v>16</v>
      </c>
      <c r="E621" s="33">
        <v>35000</v>
      </c>
      <c r="F621" s="33">
        <v>20</v>
      </c>
      <c r="G621" s="16">
        <f t="shared" si="15"/>
        <v>700</v>
      </c>
    </row>
    <row r="622" spans="1:7" x14ac:dyDescent="0.3">
      <c r="A622" s="5" t="s">
        <v>850</v>
      </c>
      <c r="B622" s="76" t="s">
        <v>844</v>
      </c>
      <c r="C622" s="3" t="s">
        <v>15</v>
      </c>
      <c r="D622" s="33" t="s">
        <v>16</v>
      </c>
      <c r="E622" s="33">
        <v>35000</v>
      </c>
      <c r="F622" s="33">
        <v>10</v>
      </c>
      <c r="G622" s="16">
        <f t="shared" si="15"/>
        <v>350</v>
      </c>
    </row>
    <row r="623" spans="1:7" x14ac:dyDescent="0.3">
      <c r="A623" s="5" t="s">
        <v>851</v>
      </c>
      <c r="B623" s="76" t="s">
        <v>844</v>
      </c>
      <c r="C623" s="3" t="s">
        <v>15</v>
      </c>
      <c r="D623" s="33" t="s">
        <v>16</v>
      </c>
      <c r="E623" s="33">
        <v>33000</v>
      </c>
      <c r="F623" s="33">
        <v>100</v>
      </c>
      <c r="G623" s="16">
        <f t="shared" si="15"/>
        <v>3300</v>
      </c>
    </row>
    <row r="624" spans="1:7" x14ac:dyDescent="0.3">
      <c r="A624" s="5" t="s">
        <v>852</v>
      </c>
      <c r="B624" s="76" t="s">
        <v>844</v>
      </c>
      <c r="C624" s="3" t="s">
        <v>15</v>
      </c>
      <c r="D624" s="33" t="s">
        <v>16</v>
      </c>
      <c r="E624" s="33">
        <v>34500</v>
      </c>
      <c r="F624" s="33">
        <v>10</v>
      </c>
      <c r="G624" s="16">
        <f t="shared" si="15"/>
        <v>345</v>
      </c>
    </row>
    <row r="625" spans="1:7" x14ac:dyDescent="0.3">
      <c r="A625" s="5" t="s">
        <v>853</v>
      </c>
      <c r="B625" s="76" t="s">
        <v>844</v>
      </c>
      <c r="C625" s="3" t="s">
        <v>15</v>
      </c>
      <c r="D625" s="33" t="s">
        <v>16</v>
      </c>
      <c r="E625" s="33">
        <v>33000</v>
      </c>
      <c r="F625" s="33">
        <v>100</v>
      </c>
      <c r="G625" s="16">
        <f t="shared" si="15"/>
        <v>3300</v>
      </c>
    </row>
    <row r="626" spans="1:7" x14ac:dyDescent="0.3">
      <c r="A626" s="5" t="s">
        <v>854</v>
      </c>
      <c r="B626" s="13" t="s">
        <v>855</v>
      </c>
      <c r="C626" s="3" t="s">
        <v>15</v>
      </c>
      <c r="D626" s="33" t="s">
        <v>16</v>
      </c>
      <c r="E626" s="33">
        <v>600000</v>
      </c>
      <c r="F626" s="33">
        <v>2</v>
      </c>
      <c r="G626" s="16">
        <f t="shared" si="15"/>
        <v>1200</v>
      </c>
    </row>
    <row r="627" spans="1:7" x14ac:dyDescent="0.3">
      <c r="A627" s="5" t="s">
        <v>856</v>
      </c>
      <c r="B627" s="22" t="s">
        <v>857</v>
      </c>
      <c r="C627" s="3" t="s">
        <v>15</v>
      </c>
      <c r="D627" s="33" t="s">
        <v>16</v>
      </c>
      <c r="E627" s="33">
        <v>102000</v>
      </c>
      <c r="F627" s="33">
        <v>100</v>
      </c>
      <c r="G627" s="16">
        <f t="shared" si="15"/>
        <v>10200</v>
      </c>
    </row>
    <row r="628" spans="1:7" x14ac:dyDescent="0.3">
      <c r="A628" s="5" t="s">
        <v>858</v>
      </c>
      <c r="B628" s="22" t="s">
        <v>859</v>
      </c>
      <c r="C628" s="3" t="s">
        <v>15</v>
      </c>
      <c r="D628" s="33" t="s">
        <v>16</v>
      </c>
      <c r="E628" s="33">
        <v>75000</v>
      </c>
      <c r="F628" s="33">
        <v>100</v>
      </c>
      <c r="G628" s="16">
        <f t="shared" si="15"/>
        <v>7500</v>
      </c>
    </row>
    <row r="629" spans="1:7" ht="21.6" x14ac:dyDescent="0.3">
      <c r="A629" s="5" t="s">
        <v>860</v>
      </c>
      <c r="B629" s="13" t="s">
        <v>861</v>
      </c>
      <c r="C629" s="3" t="s">
        <v>15</v>
      </c>
      <c r="D629" s="33" t="s">
        <v>16</v>
      </c>
      <c r="E629" s="33">
        <v>9950</v>
      </c>
      <c r="F629" s="33">
        <v>400</v>
      </c>
      <c r="G629" s="16">
        <f t="shared" si="15"/>
        <v>3980</v>
      </c>
    </row>
    <row r="630" spans="1:7" x14ac:dyDescent="0.3">
      <c r="A630" s="5" t="s">
        <v>862</v>
      </c>
      <c r="B630" s="13" t="s">
        <v>863</v>
      </c>
      <c r="C630" s="3" t="s">
        <v>15</v>
      </c>
      <c r="D630" s="33" t="s">
        <v>16</v>
      </c>
      <c r="E630" s="33">
        <v>9950</v>
      </c>
      <c r="F630" s="33">
        <v>2000</v>
      </c>
      <c r="G630" s="16">
        <f t="shared" si="15"/>
        <v>19900</v>
      </c>
    </row>
    <row r="631" spans="1:7" ht="21.6" x14ac:dyDescent="0.3">
      <c r="A631" s="5" t="s">
        <v>864</v>
      </c>
      <c r="B631" s="13" t="s">
        <v>865</v>
      </c>
      <c r="C631" s="3" t="s">
        <v>15</v>
      </c>
      <c r="D631" s="33" t="s">
        <v>16</v>
      </c>
      <c r="E631" s="33">
        <v>3718.5</v>
      </c>
      <c r="F631" s="33">
        <v>2000</v>
      </c>
      <c r="G631" s="16">
        <f t="shared" si="15"/>
        <v>7437</v>
      </c>
    </row>
    <row r="632" spans="1:7" x14ac:dyDescent="0.3">
      <c r="A632" s="5" t="s">
        <v>866</v>
      </c>
      <c r="B632" s="13" t="s">
        <v>867</v>
      </c>
      <c r="C632" s="3" t="s">
        <v>15</v>
      </c>
      <c r="D632" s="33" t="s">
        <v>16</v>
      </c>
      <c r="E632" s="33">
        <v>7300</v>
      </c>
      <c r="F632" s="33">
        <v>1200</v>
      </c>
      <c r="G632" s="16">
        <f t="shared" si="15"/>
        <v>8760</v>
      </c>
    </row>
    <row r="633" spans="1:7" x14ac:dyDescent="0.3">
      <c r="A633" s="5" t="s">
        <v>868</v>
      </c>
      <c r="B633" s="13" t="s">
        <v>869</v>
      </c>
      <c r="C633" s="3" t="s">
        <v>15</v>
      </c>
      <c r="D633" s="33" t="s">
        <v>16</v>
      </c>
      <c r="E633" s="33">
        <v>9000</v>
      </c>
      <c r="F633" s="33">
        <v>2000</v>
      </c>
      <c r="G633" s="16">
        <f t="shared" si="15"/>
        <v>18000</v>
      </c>
    </row>
    <row r="634" spans="1:7" ht="32.4" x14ac:dyDescent="0.3">
      <c r="A634" s="5" t="s">
        <v>870</v>
      </c>
      <c r="B634" s="13" t="s">
        <v>871</v>
      </c>
      <c r="C634" s="3" t="s">
        <v>15</v>
      </c>
      <c r="D634" s="33" t="s">
        <v>16</v>
      </c>
      <c r="E634" s="33">
        <v>27000</v>
      </c>
      <c r="F634" s="33">
        <v>150</v>
      </c>
      <c r="G634" s="16">
        <f t="shared" si="15"/>
        <v>4050</v>
      </c>
    </row>
    <row r="635" spans="1:7" ht="21.6" x14ac:dyDescent="0.3">
      <c r="A635" s="5" t="s">
        <v>872</v>
      </c>
      <c r="B635" s="22" t="s">
        <v>873</v>
      </c>
      <c r="C635" s="3" t="s">
        <v>15</v>
      </c>
      <c r="D635" s="33" t="s">
        <v>16</v>
      </c>
      <c r="E635" s="33">
        <v>28000</v>
      </c>
      <c r="F635" s="33">
        <v>100</v>
      </c>
      <c r="G635" s="16">
        <f t="shared" si="15"/>
        <v>2800</v>
      </c>
    </row>
    <row r="636" spans="1:7" ht="21.6" x14ac:dyDescent="0.3">
      <c r="A636" s="5" t="s">
        <v>874</v>
      </c>
      <c r="B636" s="22" t="s">
        <v>875</v>
      </c>
      <c r="C636" s="3" t="s">
        <v>15</v>
      </c>
      <c r="D636" s="33" t="s">
        <v>16</v>
      </c>
      <c r="E636" s="33">
        <v>28000</v>
      </c>
      <c r="F636" s="33">
        <v>100</v>
      </c>
      <c r="G636" s="16">
        <f t="shared" si="15"/>
        <v>2800</v>
      </c>
    </row>
    <row r="637" spans="1:7" ht="32.4" x14ac:dyDescent="0.3">
      <c r="A637" s="5" t="s">
        <v>876</v>
      </c>
      <c r="B637" s="13" t="s">
        <v>877</v>
      </c>
      <c r="C637" s="3" t="s">
        <v>15</v>
      </c>
      <c r="D637" s="33" t="s">
        <v>16</v>
      </c>
      <c r="E637" s="33">
        <v>19000</v>
      </c>
      <c r="F637" s="33">
        <v>15</v>
      </c>
      <c r="G637" s="16">
        <f t="shared" si="15"/>
        <v>285</v>
      </c>
    </row>
    <row r="638" spans="1:7" x14ac:dyDescent="0.3">
      <c r="A638" s="3" t="s">
        <v>878</v>
      </c>
      <c r="B638" s="13" t="s">
        <v>879</v>
      </c>
      <c r="C638" s="3" t="s">
        <v>15</v>
      </c>
      <c r="D638" s="33" t="s">
        <v>16</v>
      </c>
      <c r="E638" s="33">
        <v>145000</v>
      </c>
      <c r="F638" s="33">
        <v>2</v>
      </c>
      <c r="G638" s="16">
        <f t="shared" si="15"/>
        <v>290</v>
      </c>
    </row>
    <row r="639" spans="1:7" x14ac:dyDescent="0.3">
      <c r="A639" s="5" t="s">
        <v>880</v>
      </c>
      <c r="B639" s="13" t="s">
        <v>881</v>
      </c>
      <c r="C639" s="3" t="s">
        <v>15</v>
      </c>
      <c r="D639" s="33" t="s">
        <v>16</v>
      </c>
      <c r="E639" s="33">
        <v>11000</v>
      </c>
      <c r="F639" s="33">
        <v>200</v>
      </c>
      <c r="G639" s="16">
        <f t="shared" si="15"/>
        <v>2200</v>
      </c>
    </row>
    <row r="640" spans="1:7" ht="21.6" x14ac:dyDescent="0.3">
      <c r="A640" s="5" t="s">
        <v>882</v>
      </c>
      <c r="B640" s="22" t="s">
        <v>883</v>
      </c>
      <c r="C640" s="3" t="s">
        <v>15</v>
      </c>
      <c r="D640" s="33" t="s">
        <v>16</v>
      </c>
      <c r="E640" s="33">
        <v>29000</v>
      </c>
      <c r="F640" s="33">
        <v>600</v>
      </c>
      <c r="G640" s="16">
        <f t="shared" si="15"/>
        <v>17400</v>
      </c>
    </row>
    <row r="641" spans="1:7" x14ac:dyDescent="0.3">
      <c r="A641" s="5" t="s">
        <v>884</v>
      </c>
      <c r="B641" s="22" t="s">
        <v>885</v>
      </c>
      <c r="C641" s="3" t="s">
        <v>15</v>
      </c>
      <c r="D641" s="33" t="s">
        <v>16</v>
      </c>
      <c r="E641" s="33">
        <v>130000</v>
      </c>
      <c r="F641" s="33">
        <v>20</v>
      </c>
      <c r="G641" s="16">
        <f t="shared" si="15"/>
        <v>2600</v>
      </c>
    </row>
    <row r="642" spans="1:7" x14ac:dyDescent="0.3">
      <c r="A642" s="5" t="s">
        <v>886</v>
      </c>
      <c r="B642" s="22" t="s">
        <v>887</v>
      </c>
      <c r="C642" s="3" t="s">
        <v>15</v>
      </c>
      <c r="D642" s="33" t="s">
        <v>16</v>
      </c>
      <c r="E642" s="33">
        <v>145000</v>
      </c>
      <c r="F642" s="33">
        <v>20</v>
      </c>
      <c r="G642" s="16">
        <f t="shared" si="15"/>
        <v>2900</v>
      </c>
    </row>
    <row r="643" spans="1:7" ht="21.6" x14ac:dyDescent="0.3">
      <c r="A643" s="5" t="s">
        <v>888</v>
      </c>
      <c r="B643" s="13" t="s">
        <v>814</v>
      </c>
      <c r="C643" s="3" t="s">
        <v>15</v>
      </c>
      <c r="D643" s="33" t="s">
        <v>16</v>
      </c>
      <c r="E643" s="33">
        <v>7450</v>
      </c>
      <c r="F643" s="33">
        <v>2000</v>
      </c>
      <c r="G643" s="16">
        <f t="shared" si="15"/>
        <v>14900</v>
      </c>
    </row>
    <row r="644" spans="1:7" x14ac:dyDescent="0.3">
      <c r="A644" s="5" t="s">
        <v>889</v>
      </c>
      <c r="B644" s="13" t="s">
        <v>890</v>
      </c>
      <c r="C644" s="3" t="s">
        <v>15</v>
      </c>
      <c r="D644" s="33" t="s">
        <v>16</v>
      </c>
      <c r="E644" s="33">
        <v>198</v>
      </c>
      <c r="F644" s="33">
        <v>2000</v>
      </c>
      <c r="G644" s="16">
        <f t="shared" si="15"/>
        <v>396</v>
      </c>
    </row>
    <row r="645" spans="1:7" x14ac:dyDescent="0.3">
      <c r="A645" s="5" t="s">
        <v>891</v>
      </c>
      <c r="B645" s="13" t="s">
        <v>892</v>
      </c>
      <c r="C645" s="3" t="s">
        <v>15</v>
      </c>
      <c r="D645" s="33" t="s">
        <v>16</v>
      </c>
      <c r="E645" s="33">
        <v>20.5</v>
      </c>
      <c r="F645" s="33">
        <v>7000</v>
      </c>
      <c r="G645" s="16">
        <f t="shared" si="15"/>
        <v>143.5</v>
      </c>
    </row>
    <row r="646" spans="1:7" ht="21.6" x14ac:dyDescent="0.3">
      <c r="A646" s="5" t="s">
        <v>893</v>
      </c>
      <c r="B646" s="13" t="s">
        <v>894</v>
      </c>
      <c r="C646" s="3" t="s">
        <v>15</v>
      </c>
      <c r="D646" s="33" t="s">
        <v>16</v>
      </c>
      <c r="E646" s="33">
        <v>70</v>
      </c>
      <c r="F646" s="33">
        <v>500</v>
      </c>
      <c r="G646" s="16">
        <f t="shared" si="15"/>
        <v>35</v>
      </c>
    </row>
    <row r="647" spans="1:7" ht="21.6" x14ac:dyDescent="0.3">
      <c r="A647" s="5" t="s">
        <v>895</v>
      </c>
      <c r="B647" s="13" t="s">
        <v>896</v>
      </c>
      <c r="C647" s="3" t="s">
        <v>15</v>
      </c>
      <c r="D647" s="33" t="s">
        <v>16</v>
      </c>
      <c r="E647" s="33">
        <v>80</v>
      </c>
      <c r="F647" s="33">
        <v>500</v>
      </c>
      <c r="G647" s="16">
        <f t="shared" si="15"/>
        <v>40</v>
      </c>
    </row>
    <row r="648" spans="1:7" ht="21.6" x14ac:dyDescent="0.3">
      <c r="A648" s="5" t="s">
        <v>897</v>
      </c>
      <c r="B648" s="13" t="s">
        <v>898</v>
      </c>
      <c r="C648" s="3" t="s">
        <v>15</v>
      </c>
      <c r="D648" s="33" t="s">
        <v>16</v>
      </c>
      <c r="E648" s="33">
        <v>100</v>
      </c>
      <c r="F648" s="33">
        <v>500</v>
      </c>
      <c r="G648" s="16">
        <f t="shared" si="15"/>
        <v>50</v>
      </c>
    </row>
    <row r="649" spans="1:7" x14ac:dyDescent="0.3">
      <c r="A649" s="5" t="s">
        <v>899</v>
      </c>
      <c r="B649" s="13" t="s">
        <v>900</v>
      </c>
      <c r="C649" s="3" t="s">
        <v>15</v>
      </c>
      <c r="D649" s="33" t="s">
        <v>16</v>
      </c>
      <c r="E649" s="33">
        <v>4500</v>
      </c>
      <c r="F649" s="33">
        <v>25</v>
      </c>
      <c r="G649" s="16">
        <f t="shared" si="15"/>
        <v>112.5</v>
      </c>
    </row>
    <row r="650" spans="1:7" x14ac:dyDescent="0.3">
      <c r="A650" s="5" t="s">
        <v>901</v>
      </c>
      <c r="B650" s="13" t="s">
        <v>902</v>
      </c>
      <c r="C650" s="3" t="s">
        <v>15</v>
      </c>
      <c r="D650" s="33" t="s">
        <v>16</v>
      </c>
      <c r="E650" s="33">
        <v>1000</v>
      </c>
      <c r="F650" s="33">
        <v>25</v>
      </c>
      <c r="G650" s="16">
        <f t="shared" si="15"/>
        <v>25</v>
      </c>
    </row>
    <row r="651" spans="1:7" x14ac:dyDescent="0.3">
      <c r="A651" s="5" t="s">
        <v>903</v>
      </c>
      <c r="B651" s="13" t="s">
        <v>900</v>
      </c>
      <c r="C651" s="3" t="s">
        <v>15</v>
      </c>
      <c r="D651" s="33" t="s">
        <v>16</v>
      </c>
      <c r="E651" s="33">
        <v>500</v>
      </c>
      <c r="F651" s="33">
        <v>50</v>
      </c>
      <c r="G651" s="16">
        <f t="shared" si="15"/>
        <v>25</v>
      </c>
    </row>
    <row r="652" spans="1:7" ht="21.6" x14ac:dyDescent="0.3">
      <c r="A652" s="5" t="s">
        <v>904</v>
      </c>
      <c r="B652" s="13" t="s">
        <v>905</v>
      </c>
      <c r="C652" s="3" t="s">
        <v>15</v>
      </c>
      <c r="D652" s="33" t="s">
        <v>16</v>
      </c>
      <c r="E652" s="33">
        <v>1100</v>
      </c>
      <c r="F652" s="33">
        <v>50</v>
      </c>
      <c r="G652" s="16">
        <f t="shared" si="15"/>
        <v>55</v>
      </c>
    </row>
    <row r="653" spans="1:7" x14ac:dyDescent="0.3">
      <c r="A653" s="5" t="s">
        <v>906</v>
      </c>
      <c r="B653" s="13" t="s">
        <v>907</v>
      </c>
      <c r="C653" s="3" t="s">
        <v>15</v>
      </c>
      <c r="D653" s="33" t="s">
        <v>16</v>
      </c>
      <c r="E653" s="33">
        <v>3040</v>
      </c>
      <c r="F653" s="33">
        <v>50</v>
      </c>
      <c r="G653" s="16">
        <f t="shared" si="15"/>
        <v>152</v>
      </c>
    </row>
    <row r="654" spans="1:7" x14ac:dyDescent="0.3">
      <c r="A654" s="3" t="s">
        <v>908</v>
      </c>
      <c r="B654" s="13" t="s">
        <v>909</v>
      </c>
      <c r="C654" s="3" t="s">
        <v>15</v>
      </c>
      <c r="D654" s="3" t="s">
        <v>16</v>
      </c>
      <c r="E654" s="3">
        <v>220000</v>
      </c>
      <c r="F654" s="3">
        <v>15</v>
      </c>
      <c r="G654" s="16">
        <f t="shared" si="15"/>
        <v>3300</v>
      </c>
    </row>
    <row r="655" spans="1:7" x14ac:dyDescent="0.3">
      <c r="A655" s="5" t="s">
        <v>910</v>
      </c>
      <c r="B655" s="13" t="s">
        <v>911</v>
      </c>
      <c r="C655" s="3" t="s">
        <v>15</v>
      </c>
      <c r="D655" s="33" t="s">
        <v>16</v>
      </c>
      <c r="E655" s="33">
        <v>17800</v>
      </c>
      <c r="F655" s="33">
        <v>300</v>
      </c>
      <c r="G655" s="16">
        <f t="shared" si="15"/>
        <v>5340</v>
      </c>
    </row>
    <row r="656" spans="1:7" x14ac:dyDescent="0.3">
      <c r="A656" s="5" t="s">
        <v>912</v>
      </c>
      <c r="B656" s="13" t="s">
        <v>913</v>
      </c>
      <c r="C656" s="3" t="s">
        <v>15</v>
      </c>
      <c r="D656" s="33" t="s">
        <v>16</v>
      </c>
      <c r="E656" s="33">
        <v>220000</v>
      </c>
      <c r="F656" s="33">
        <v>5</v>
      </c>
      <c r="G656" s="16">
        <f t="shared" ref="G656:G719" si="17">+E656*F656/1000</f>
        <v>1100</v>
      </c>
    </row>
    <row r="657" spans="1:7" x14ac:dyDescent="0.3">
      <c r="A657" s="5" t="s">
        <v>914</v>
      </c>
      <c r="B657" s="13" t="s">
        <v>915</v>
      </c>
      <c r="C657" s="3" t="s">
        <v>15</v>
      </c>
      <c r="D657" s="33" t="s">
        <v>16</v>
      </c>
      <c r="E657" s="33">
        <v>7500</v>
      </c>
      <c r="F657" s="33">
        <v>100</v>
      </c>
      <c r="G657" s="16">
        <f t="shared" si="17"/>
        <v>750</v>
      </c>
    </row>
    <row r="658" spans="1:7" x14ac:dyDescent="0.3">
      <c r="A658" s="5" t="s">
        <v>916</v>
      </c>
      <c r="B658" s="13" t="s">
        <v>917</v>
      </c>
      <c r="C658" s="3" t="s">
        <v>15</v>
      </c>
      <c r="D658" s="33" t="s">
        <v>16</v>
      </c>
      <c r="E658" s="33">
        <v>24000</v>
      </c>
      <c r="F658" s="33">
        <v>300</v>
      </c>
      <c r="G658" s="16">
        <f t="shared" si="17"/>
        <v>7200</v>
      </c>
    </row>
    <row r="659" spans="1:7" ht="21.6" x14ac:dyDescent="0.3">
      <c r="A659" s="5" t="s">
        <v>918</v>
      </c>
      <c r="B659" s="13" t="s">
        <v>919</v>
      </c>
      <c r="C659" s="3" t="s">
        <v>15</v>
      </c>
      <c r="D659" s="33" t="s">
        <v>16</v>
      </c>
      <c r="E659" s="33">
        <v>10000</v>
      </c>
      <c r="F659" s="33">
        <v>30</v>
      </c>
      <c r="G659" s="16">
        <f t="shared" si="17"/>
        <v>300</v>
      </c>
    </row>
    <row r="660" spans="1:7" x14ac:dyDescent="0.3">
      <c r="A660" s="5" t="s">
        <v>920</v>
      </c>
      <c r="B660" s="13" t="s">
        <v>921</v>
      </c>
      <c r="C660" s="3" t="s">
        <v>15</v>
      </c>
      <c r="D660" s="33" t="s">
        <v>16</v>
      </c>
      <c r="E660" s="33">
        <v>110000</v>
      </c>
      <c r="F660" s="33">
        <v>10</v>
      </c>
      <c r="G660" s="16">
        <f t="shared" si="17"/>
        <v>1100</v>
      </c>
    </row>
    <row r="661" spans="1:7" ht="21.6" x14ac:dyDescent="0.3">
      <c r="A661" s="5">
        <v>33181200</v>
      </c>
      <c r="B661" s="13" t="s">
        <v>922</v>
      </c>
      <c r="C661" s="3" t="s">
        <v>816</v>
      </c>
      <c r="D661" s="33" t="s">
        <v>16</v>
      </c>
      <c r="E661" s="33">
        <v>680000</v>
      </c>
      <c r="F661" s="33">
        <v>1</v>
      </c>
      <c r="G661" s="16">
        <f t="shared" si="17"/>
        <v>680</v>
      </c>
    </row>
    <row r="662" spans="1:7" ht="21.6" x14ac:dyDescent="0.3">
      <c r="A662" s="5" t="s">
        <v>923</v>
      </c>
      <c r="B662" s="13" t="s">
        <v>922</v>
      </c>
      <c r="C662" s="3" t="s">
        <v>15</v>
      </c>
      <c r="D662" s="33" t="s">
        <v>16</v>
      </c>
      <c r="E662" s="33">
        <v>680000</v>
      </c>
      <c r="F662" s="33">
        <v>30</v>
      </c>
      <c r="G662" s="16">
        <f t="shared" si="17"/>
        <v>20400</v>
      </c>
    </row>
    <row r="663" spans="1:7" ht="21.6" x14ac:dyDescent="0.3">
      <c r="A663" s="5" t="s">
        <v>924</v>
      </c>
      <c r="B663" s="13" t="s">
        <v>925</v>
      </c>
      <c r="C663" s="3" t="s">
        <v>15</v>
      </c>
      <c r="D663" s="33" t="s">
        <v>16</v>
      </c>
      <c r="E663" s="33">
        <v>420000</v>
      </c>
      <c r="F663" s="33">
        <v>10</v>
      </c>
      <c r="G663" s="16">
        <f t="shared" si="17"/>
        <v>4200</v>
      </c>
    </row>
    <row r="664" spans="1:7" ht="21.6" x14ac:dyDescent="0.3">
      <c r="A664" s="5" t="s">
        <v>926</v>
      </c>
      <c r="B664" s="13" t="s">
        <v>927</v>
      </c>
      <c r="C664" s="3" t="s">
        <v>15</v>
      </c>
      <c r="D664" s="33" t="s">
        <v>16</v>
      </c>
      <c r="E664" s="33">
        <v>2000000</v>
      </c>
      <c r="F664" s="33">
        <v>5</v>
      </c>
      <c r="G664" s="16">
        <f t="shared" si="17"/>
        <v>10000</v>
      </c>
    </row>
    <row r="665" spans="1:7" x14ac:dyDescent="0.3">
      <c r="A665" s="5" t="s">
        <v>928</v>
      </c>
      <c r="B665" s="13" t="s">
        <v>929</v>
      </c>
      <c r="C665" s="3" t="s">
        <v>15</v>
      </c>
      <c r="D665" s="33" t="s">
        <v>16</v>
      </c>
      <c r="E665" s="33">
        <v>1600000</v>
      </c>
      <c r="F665" s="33">
        <v>3</v>
      </c>
      <c r="G665" s="16">
        <f t="shared" si="17"/>
        <v>4800</v>
      </c>
    </row>
    <row r="666" spans="1:7" ht="21.6" x14ac:dyDescent="0.3">
      <c r="A666" s="5" t="s">
        <v>930</v>
      </c>
      <c r="B666" s="13" t="s">
        <v>931</v>
      </c>
      <c r="C666" s="3" t="s">
        <v>15</v>
      </c>
      <c r="D666" s="33" t="s">
        <v>16</v>
      </c>
      <c r="E666" s="33">
        <v>797000</v>
      </c>
      <c r="F666" s="33">
        <v>7</v>
      </c>
      <c r="G666" s="16">
        <f t="shared" si="17"/>
        <v>5579</v>
      </c>
    </row>
    <row r="667" spans="1:7" x14ac:dyDescent="0.3">
      <c r="A667" s="5" t="s">
        <v>932</v>
      </c>
      <c r="B667" s="13" t="s">
        <v>933</v>
      </c>
      <c r="C667" s="3" t="s">
        <v>15</v>
      </c>
      <c r="D667" s="33" t="s">
        <v>16</v>
      </c>
      <c r="E667" s="33">
        <v>170000</v>
      </c>
      <c r="F667" s="33">
        <v>5</v>
      </c>
      <c r="G667" s="16">
        <f t="shared" si="17"/>
        <v>850</v>
      </c>
    </row>
    <row r="668" spans="1:7" ht="21.6" x14ac:dyDescent="0.3">
      <c r="A668" s="5" t="s">
        <v>934</v>
      </c>
      <c r="B668" s="13" t="s">
        <v>935</v>
      </c>
      <c r="C668" s="3" t="s">
        <v>15</v>
      </c>
      <c r="D668" s="33" t="s">
        <v>16</v>
      </c>
      <c r="E668" s="33">
        <v>468000</v>
      </c>
      <c r="F668" s="33">
        <v>5</v>
      </c>
      <c r="G668" s="16">
        <f t="shared" si="17"/>
        <v>2340</v>
      </c>
    </row>
    <row r="669" spans="1:7" x14ac:dyDescent="0.3">
      <c r="A669" s="5" t="s">
        <v>936</v>
      </c>
      <c r="B669" s="13" t="s">
        <v>937</v>
      </c>
      <c r="C669" s="3" t="s">
        <v>15</v>
      </c>
      <c r="D669" s="33" t="s">
        <v>16</v>
      </c>
      <c r="E669" s="33">
        <v>160550</v>
      </c>
      <c r="F669" s="33">
        <v>7</v>
      </c>
      <c r="G669" s="16">
        <f t="shared" si="17"/>
        <v>1123.8499999999999</v>
      </c>
    </row>
    <row r="670" spans="1:7" x14ac:dyDescent="0.3">
      <c r="A670" s="5" t="s">
        <v>938</v>
      </c>
      <c r="B670" s="13" t="s">
        <v>939</v>
      </c>
      <c r="C670" s="3" t="s">
        <v>15</v>
      </c>
      <c r="D670" s="33" t="s">
        <v>16</v>
      </c>
      <c r="E670" s="33">
        <v>95000</v>
      </c>
      <c r="F670" s="33">
        <v>7</v>
      </c>
      <c r="G670" s="16">
        <f t="shared" si="17"/>
        <v>665</v>
      </c>
    </row>
    <row r="671" spans="1:7" ht="21.6" x14ac:dyDescent="0.3">
      <c r="A671" s="5" t="s">
        <v>940</v>
      </c>
      <c r="B671" s="13" t="s">
        <v>941</v>
      </c>
      <c r="C671" s="3" t="s">
        <v>15</v>
      </c>
      <c r="D671" s="33" t="s">
        <v>16</v>
      </c>
      <c r="E671" s="33">
        <v>690000</v>
      </c>
      <c r="F671" s="33">
        <v>7</v>
      </c>
      <c r="G671" s="16">
        <f t="shared" si="17"/>
        <v>4830</v>
      </c>
    </row>
    <row r="672" spans="1:7" x14ac:dyDescent="0.3">
      <c r="A672" s="5" t="s">
        <v>942</v>
      </c>
      <c r="B672" s="13" t="s">
        <v>943</v>
      </c>
      <c r="C672" s="3" t="s">
        <v>15</v>
      </c>
      <c r="D672" s="33" t="s">
        <v>16</v>
      </c>
      <c r="E672" s="33">
        <v>850</v>
      </c>
      <c r="F672" s="33">
        <v>20</v>
      </c>
      <c r="G672" s="16">
        <f t="shared" si="17"/>
        <v>17</v>
      </c>
    </row>
    <row r="673" spans="1:7" x14ac:dyDescent="0.3">
      <c r="A673" s="5" t="s">
        <v>944</v>
      </c>
      <c r="B673" s="13" t="s">
        <v>943</v>
      </c>
      <c r="C673" s="3" t="s">
        <v>15</v>
      </c>
      <c r="D673" s="33" t="s">
        <v>16</v>
      </c>
      <c r="E673" s="33">
        <v>1600</v>
      </c>
      <c r="F673" s="33">
        <v>20</v>
      </c>
      <c r="G673" s="16">
        <f t="shared" si="17"/>
        <v>32</v>
      </c>
    </row>
    <row r="674" spans="1:7" ht="21.6" x14ac:dyDescent="0.3">
      <c r="A674" s="5" t="s">
        <v>945</v>
      </c>
      <c r="B674" s="13" t="s">
        <v>946</v>
      </c>
      <c r="C674" s="3" t="s">
        <v>15</v>
      </c>
      <c r="D674" s="33" t="s">
        <v>16</v>
      </c>
      <c r="E674" s="33">
        <v>30000</v>
      </c>
      <c r="F674" s="33">
        <v>5</v>
      </c>
      <c r="G674" s="16">
        <f t="shared" si="17"/>
        <v>150</v>
      </c>
    </row>
    <row r="675" spans="1:7" ht="21.6" x14ac:dyDescent="0.3">
      <c r="A675" s="5" t="s">
        <v>947</v>
      </c>
      <c r="B675" s="13" t="s">
        <v>948</v>
      </c>
      <c r="C675" s="3" t="s">
        <v>15</v>
      </c>
      <c r="D675" s="33" t="s">
        <v>16</v>
      </c>
      <c r="E675" s="33">
        <v>450000</v>
      </c>
      <c r="F675" s="33">
        <v>10</v>
      </c>
      <c r="G675" s="16">
        <f t="shared" si="17"/>
        <v>4500</v>
      </c>
    </row>
    <row r="676" spans="1:7" ht="21.6" x14ac:dyDescent="0.3">
      <c r="A676" s="5" t="s">
        <v>949</v>
      </c>
      <c r="B676" s="13" t="s">
        <v>950</v>
      </c>
      <c r="C676" s="3" t="s">
        <v>15</v>
      </c>
      <c r="D676" s="33" t="s">
        <v>16</v>
      </c>
      <c r="E676" s="33">
        <v>750</v>
      </c>
      <c r="F676" s="33">
        <v>25</v>
      </c>
      <c r="G676" s="16">
        <f t="shared" si="17"/>
        <v>18.75</v>
      </c>
    </row>
    <row r="677" spans="1:7" ht="43.2" x14ac:dyDescent="0.3">
      <c r="A677" s="5" t="s">
        <v>951</v>
      </c>
      <c r="B677" s="13" t="s">
        <v>952</v>
      </c>
      <c r="C677" s="3" t="s">
        <v>15</v>
      </c>
      <c r="D677" s="33" t="s">
        <v>16</v>
      </c>
      <c r="E677" s="33">
        <v>2300000</v>
      </c>
      <c r="F677" s="33">
        <v>4</v>
      </c>
      <c r="G677" s="16">
        <f t="shared" si="17"/>
        <v>9200</v>
      </c>
    </row>
    <row r="678" spans="1:7" ht="43.2" x14ac:dyDescent="0.3">
      <c r="A678" s="5" t="s">
        <v>953</v>
      </c>
      <c r="B678" s="13" t="s">
        <v>954</v>
      </c>
      <c r="C678" s="3" t="s">
        <v>15</v>
      </c>
      <c r="D678" s="33" t="s">
        <v>16</v>
      </c>
      <c r="E678" s="33">
        <v>1600000</v>
      </c>
      <c r="F678" s="33">
        <v>3</v>
      </c>
      <c r="G678" s="16">
        <f t="shared" si="17"/>
        <v>4800</v>
      </c>
    </row>
    <row r="679" spans="1:7" x14ac:dyDescent="0.3">
      <c r="A679" s="5" t="s">
        <v>955</v>
      </c>
      <c r="B679" s="22" t="s">
        <v>956</v>
      </c>
      <c r="C679" s="3" t="s">
        <v>15</v>
      </c>
      <c r="D679" s="33" t="s">
        <v>16</v>
      </c>
      <c r="E679" s="33">
        <v>31000</v>
      </c>
      <c r="F679" s="33">
        <v>20</v>
      </c>
      <c r="G679" s="16">
        <f t="shared" si="17"/>
        <v>620</v>
      </c>
    </row>
    <row r="680" spans="1:7" x14ac:dyDescent="0.3">
      <c r="A680" s="5" t="s">
        <v>957</v>
      </c>
      <c r="B680" s="22" t="s">
        <v>958</v>
      </c>
      <c r="C680" s="3" t="s">
        <v>15</v>
      </c>
      <c r="D680" s="33" t="s">
        <v>16</v>
      </c>
      <c r="E680" s="33">
        <v>39000</v>
      </c>
      <c r="F680" s="33">
        <v>20</v>
      </c>
      <c r="G680" s="16">
        <f t="shared" si="17"/>
        <v>780</v>
      </c>
    </row>
    <row r="681" spans="1:7" x14ac:dyDescent="0.3">
      <c r="A681" s="5" t="s">
        <v>959</v>
      </c>
      <c r="B681" s="22" t="s">
        <v>958</v>
      </c>
      <c r="C681" s="3" t="s">
        <v>15</v>
      </c>
      <c r="D681" s="33" t="s">
        <v>16</v>
      </c>
      <c r="E681" s="33">
        <v>33000</v>
      </c>
      <c r="F681" s="33">
        <v>100</v>
      </c>
      <c r="G681" s="16">
        <f t="shared" si="17"/>
        <v>3300</v>
      </c>
    </row>
    <row r="682" spans="1:7" x14ac:dyDescent="0.3">
      <c r="A682" s="5" t="s">
        <v>960</v>
      </c>
      <c r="B682" s="22" t="s">
        <v>958</v>
      </c>
      <c r="C682" s="3" t="s">
        <v>15</v>
      </c>
      <c r="D682" s="33" t="s">
        <v>16</v>
      </c>
      <c r="E682" s="33">
        <v>31000</v>
      </c>
      <c r="F682" s="33">
        <v>100</v>
      </c>
      <c r="G682" s="16">
        <f t="shared" si="17"/>
        <v>3100</v>
      </c>
    </row>
    <row r="683" spans="1:7" x14ac:dyDescent="0.3">
      <c r="A683" s="5" t="s">
        <v>961</v>
      </c>
      <c r="B683" s="22" t="s">
        <v>962</v>
      </c>
      <c r="C683" s="3" t="s">
        <v>15</v>
      </c>
      <c r="D683" s="33" t="s">
        <v>16</v>
      </c>
      <c r="E683" s="33">
        <v>44000</v>
      </c>
      <c r="F683" s="33">
        <v>20</v>
      </c>
      <c r="G683" s="16">
        <f t="shared" si="17"/>
        <v>880</v>
      </c>
    </row>
    <row r="684" spans="1:7" x14ac:dyDescent="0.3">
      <c r="A684" s="5" t="s">
        <v>963</v>
      </c>
      <c r="B684" s="22" t="s">
        <v>964</v>
      </c>
      <c r="C684" s="3" t="s">
        <v>15</v>
      </c>
      <c r="D684" s="33" t="s">
        <v>16</v>
      </c>
      <c r="E684" s="33">
        <v>41000</v>
      </c>
      <c r="F684" s="33">
        <v>20</v>
      </c>
      <c r="G684" s="16">
        <f t="shared" si="17"/>
        <v>820</v>
      </c>
    </row>
    <row r="685" spans="1:7" ht="21.6" x14ac:dyDescent="0.3">
      <c r="A685" s="5" t="s">
        <v>965</v>
      </c>
      <c r="B685" s="13" t="s">
        <v>966</v>
      </c>
      <c r="C685" s="3" t="s">
        <v>15</v>
      </c>
      <c r="D685" s="33" t="s">
        <v>16</v>
      </c>
      <c r="E685" s="33">
        <v>5500</v>
      </c>
      <c r="F685" s="33">
        <v>30</v>
      </c>
      <c r="G685" s="16">
        <f t="shared" si="17"/>
        <v>165</v>
      </c>
    </row>
    <row r="686" spans="1:7" x14ac:dyDescent="0.3">
      <c r="A686" s="5" t="s">
        <v>967</v>
      </c>
      <c r="B686" s="13" t="s">
        <v>968</v>
      </c>
      <c r="C686" s="3" t="s">
        <v>15</v>
      </c>
      <c r="D686" s="33" t="s">
        <v>16</v>
      </c>
      <c r="E686" s="33">
        <v>26500</v>
      </c>
      <c r="F686" s="33">
        <v>70</v>
      </c>
      <c r="G686" s="16">
        <f t="shared" si="17"/>
        <v>1855</v>
      </c>
    </row>
    <row r="687" spans="1:7" x14ac:dyDescent="0.3">
      <c r="A687" s="5" t="s">
        <v>969</v>
      </c>
      <c r="B687" s="13" t="s">
        <v>970</v>
      </c>
      <c r="C687" s="3" t="s">
        <v>15</v>
      </c>
      <c r="D687" s="33" t="s">
        <v>16</v>
      </c>
      <c r="E687" s="33">
        <v>7900</v>
      </c>
      <c r="F687" s="33">
        <v>70</v>
      </c>
      <c r="G687" s="16">
        <f t="shared" si="17"/>
        <v>553</v>
      </c>
    </row>
    <row r="688" spans="1:7" x14ac:dyDescent="0.3">
      <c r="A688" s="5" t="s">
        <v>971</v>
      </c>
      <c r="B688" s="13" t="s">
        <v>972</v>
      </c>
      <c r="C688" s="3" t="s">
        <v>15</v>
      </c>
      <c r="D688" s="33" t="s">
        <v>16</v>
      </c>
      <c r="E688" s="33">
        <v>35000</v>
      </c>
      <c r="F688" s="33">
        <v>150</v>
      </c>
      <c r="G688" s="16">
        <f t="shared" si="17"/>
        <v>5250</v>
      </c>
    </row>
    <row r="689" spans="1:7" x14ac:dyDescent="0.3">
      <c r="A689" s="5" t="s">
        <v>973</v>
      </c>
      <c r="B689" s="13" t="s">
        <v>972</v>
      </c>
      <c r="C689" s="3" t="s">
        <v>15</v>
      </c>
      <c r="D689" s="33" t="s">
        <v>16</v>
      </c>
      <c r="E689" s="33">
        <v>35000</v>
      </c>
      <c r="F689" s="33">
        <v>150</v>
      </c>
      <c r="G689" s="16">
        <f t="shared" si="17"/>
        <v>5250</v>
      </c>
    </row>
    <row r="690" spans="1:7" x14ac:dyDescent="0.3">
      <c r="A690" s="5" t="s">
        <v>974</v>
      </c>
      <c r="B690" s="13" t="s">
        <v>956</v>
      </c>
      <c r="C690" s="3" t="s">
        <v>15</v>
      </c>
      <c r="D690" s="33" t="s">
        <v>16</v>
      </c>
      <c r="E690" s="33">
        <v>35000</v>
      </c>
      <c r="F690" s="33">
        <v>100</v>
      </c>
      <c r="G690" s="16">
        <f t="shared" si="17"/>
        <v>3500</v>
      </c>
    </row>
    <row r="691" spans="1:7" x14ac:dyDescent="0.3">
      <c r="A691" s="5" t="s">
        <v>975</v>
      </c>
      <c r="B691" s="13" t="s">
        <v>976</v>
      </c>
      <c r="C691" s="3" t="s">
        <v>15</v>
      </c>
      <c r="D691" s="33" t="s">
        <v>16</v>
      </c>
      <c r="E691" s="33">
        <v>600000</v>
      </c>
      <c r="F691" s="33">
        <v>2</v>
      </c>
      <c r="G691" s="16">
        <f t="shared" si="17"/>
        <v>1200</v>
      </c>
    </row>
    <row r="692" spans="1:7" x14ac:dyDescent="0.3">
      <c r="A692" s="5" t="s">
        <v>977</v>
      </c>
      <c r="B692" s="13" t="s">
        <v>978</v>
      </c>
      <c r="C692" s="3" t="s">
        <v>15</v>
      </c>
      <c r="D692" s="33" t="s">
        <v>16</v>
      </c>
      <c r="E692" s="33">
        <v>500</v>
      </c>
      <c r="F692" s="33">
        <v>200</v>
      </c>
      <c r="G692" s="16">
        <f t="shared" si="17"/>
        <v>100</v>
      </c>
    </row>
    <row r="693" spans="1:7" ht="21.6" x14ac:dyDescent="0.3">
      <c r="A693" s="5" t="s">
        <v>979</v>
      </c>
      <c r="B693" s="13" t="s">
        <v>980</v>
      </c>
      <c r="C693" s="3" t="s">
        <v>15</v>
      </c>
      <c r="D693" s="33" t="s">
        <v>16</v>
      </c>
      <c r="E693" s="33">
        <v>800</v>
      </c>
      <c r="F693" s="33">
        <v>300</v>
      </c>
      <c r="G693" s="16">
        <f t="shared" si="17"/>
        <v>240</v>
      </c>
    </row>
    <row r="694" spans="1:7" x14ac:dyDescent="0.3">
      <c r="A694" s="5" t="s">
        <v>981</v>
      </c>
      <c r="B694" s="13" t="s">
        <v>972</v>
      </c>
      <c r="C694" s="3" t="s">
        <v>15</v>
      </c>
      <c r="D694" s="33" t="s">
        <v>16</v>
      </c>
      <c r="E694" s="33">
        <v>34000</v>
      </c>
      <c r="F694" s="33">
        <v>20</v>
      </c>
      <c r="G694" s="16">
        <f t="shared" si="17"/>
        <v>680</v>
      </c>
    </row>
    <row r="695" spans="1:7" x14ac:dyDescent="0.3">
      <c r="A695" s="5" t="s">
        <v>982</v>
      </c>
      <c r="B695" s="13" t="s">
        <v>983</v>
      </c>
      <c r="C695" s="3" t="s">
        <v>15</v>
      </c>
      <c r="D695" s="33" t="s">
        <v>16</v>
      </c>
      <c r="E695" s="33">
        <v>49500</v>
      </c>
      <c r="F695" s="33">
        <v>10</v>
      </c>
      <c r="G695" s="16">
        <f t="shared" si="17"/>
        <v>495</v>
      </c>
    </row>
    <row r="696" spans="1:7" x14ac:dyDescent="0.3">
      <c r="A696" s="5" t="s">
        <v>984</v>
      </c>
      <c r="B696" s="13" t="s">
        <v>983</v>
      </c>
      <c r="C696" s="3" t="s">
        <v>15</v>
      </c>
      <c r="D696" s="33" t="s">
        <v>16</v>
      </c>
      <c r="E696" s="33">
        <v>49500</v>
      </c>
      <c r="F696" s="33">
        <v>10</v>
      </c>
      <c r="G696" s="16">
        <f t="shared" si="17"/>
        <v>495</v>
      </c>
    </row>
    <row r="697" spans="1:7" x14ac:dyDescent="0.3">
      <c r="A697" s="5" t="s">
        <v>985</v>
      </c>
      <c r="B697" s="13" t="s">
        <v>983</v>
      </c>
      <c r="C697" s="3" t="s">
        <v>15</v>
      </c>
      <c r="D697" s="33" t="s">
        <v>16</v>
      </c>
      <c r="E697" s="33">
        <v>69500</v>
      </c>
      <c r="F697" s="33">
        <v>10</v>
      </c>
      <c r="G697" s="16">
        <f t="shared" si="17"/>
        <v>695</v>
      </c>
    </row>
    <row r="698" spans="1:7" x14ac:dyDescent="0.3">
      <c r="A698" s="5" t="s">
        <v>986</v>
      </c>
      <c r="B698" s="13" t="s">
        <v>983</v>
      </c>
      <c r="C698" s="3" t="s">
        <v>15</v>
      </c>
      <c r="D698" s="33" t="s">
        <v>16</v>
      </c>
      <c r="E698" s="33">
        <v>69500</v>
      </c>
      <c r="F698" s="33">
        <v>5</v>
      </c>
      <c r="G698" s="16">
        <f t="shared" si="17"/>
        <v>347.5</v>
      </c>
    </row>
    <row r="699" spans="1:7" x14ac:dyDescent="0.3">
      <c r="A699" s="5" t="s">
        <v>987</v>
      </c>
      <c r="B699" s="13" t="s">
        <v>844</v>
      </c>
      <c r="C699" s="3" t="s">
        <v>15</v>
      </c>
      <c r="D699" s="33" t="s">
        <v>16</v>
      </c>
      <c r="E699" s="33">
        <v>69500</v>
      </c>
      <c r="F699" s="33">
        <v>5</v>
      </c>
      <c r="G699" s="16">
        <f t="shared" si="17"/>
        <v>347.5</v>
      </c>
    </row>
    <row r="700" spans="1:7" x14ac:dyDescent="0.3">
      <c r="A700" s="5" t="s">
        <v>988</v>
      </c>
      <c r="B700" s="13" t="s">
        <v>983</v>
      </c>
      <c r="C700" s="3" t="s">
        <v>15</v>
      </c>
      <c r="D700" s="33" t="s">
        <v>16</v>
      </c>
      <c r="E700" s="33">
        <v>45000</v>
      </c>
      <c r="F700" s="33">
        <v>5</v>
      </c>
      <c r="G700" s="16">
        <f t="shared" si="17"/>
        <v>225</v>
      </c>
    </row>
    <row r="701" spans="1:7" x14ac:dyDescent="0.3">
      <c r="A701" s="5" t="s">
        <v>989</v>
      </c>
      <c r="B701" s="13" t="s">
        <v>990</v>
      </c>
      <c r="C701" s="3" t="s">
        <v>15</v>
      </c>
      <c r="D701" s="33" t="s">
        <v>16</v>
      </c>
      <c r="E701" s="33">
        <v>9200</v>
      </c>
      <c r="F701" s="33">
        <v>50</v>
      </c>
      <c r="G701" s="16">
        <f t="shared" si="17"/>
        <v>460</v>
      </c>
    </row>
    <row r="702" spans="1:7" x14ac:dyDescent="0.3">
      <c r="A702" s="5" t="s">
        <v>991</v>
      </c>
      <c r="B702" s="13" t="s">
        <v>992</v>
      </c>
      <c r="C702" s="3" t="s">
        <v>15</v>
      </c>
      <c r="D702" s="33" t="s">
        <v>16</v>
      </c>
      <c r="E702" s="33">
        <v>5800</v>
      </c>
      <c r="F702" s="33">
        <v>30</v>
      </c>
      <c r="G702" s="16">
        <f t="shared" si="17"/>
        <v>174</v>
      </c>
    </row>
    <row r="703" spans="1:7" x14ac:dyDescent="0.3">
      <c r="A703" s="5" t="s">
        <v>993</v>
      </c>
      <c r="B703" s="13" t="s">
        <v>994</v>
      </c>
      <c r="C703" s="3" t="s">
        <v>15</v>
      </c>
      <c r="D703" s="33" t="s">
        <v>16</v>
      </c>
      <c r="E703" s="33">
        <v>6200</v>
      </c>
      <c r="F703" s="33">
        <v>50</v>
      </c>
      <c r="G703" s="16">
        <f t="shared" si="17"/>
        <v>310</v>
      </c>
    </row>
    <row r="704" spans="1:7" x14ac:dyDescent="0.3">
      <c r="A704" s="5" t="s">
        <v>995</v>
      </c>
      <c r="B704" s="13" t="s">
        <v>996</v>
      </c>
      <c r="C704" s="3" t="s">
        <v>15</v>
      </c>
      <c r="D704" s="33" t="s">
        <v>16</v>
      </c>
      <c r="E704" s="33">
        <v>10000</v>
      </c>
      <c r="F704" s="33">
        <v>100</v>
      </c>
      <c r="G704" s="16">
        <f t="shared" si="17"/>
        <v>1000</v>
      </c>
    </row>
    <row r="705" spans="1:7" x14ac:dyDescent="0.3">
      <c r="A705" s="5" t="s">
        <v>997</v>
      </c>
      <c r="B705" s="22" t="s">
        <v>998</v>
      </c>
      <c r="C705" s="3" t="s">
        <v>15</v>
      </c>
      <c r="D705" s="33" t="s">
        <v>16</v>
      </c>
      <c r="E705" s="33">
        <v>9950</v>
      </c>
      <c r="F705" s="33">
        <v>1000</v>
      </c>
      <c r="G705" s="16">
        <f t="shared" si="17"/>
        <v>9950</v>
      </c>
    </row>
    <row r="706" spans="1:7" x14ac:dyDescent="0.3">
      <c r="A706" s="5" t="s">
        <v>999</v>
      </c>
      <c r="B706" s="13" t="s">
        <v>1000</v>
      </c>
      <c r="C706" s="3" t="s">
        <v>15</v>
      </c>
      <c r="D706" s="33" t="s">
        <v>16</v>
      </c>
      <c r="E706" s="33">
        <v>200</v>
      </c>
      <c r="F706" s="33">
        <v>300</v>
      </c>
      <c r="G706" s="16">
        <f t="shared" si="17"/>
        <v>60</v>
      </c>
    </row>
    <row r="707" spans="1:7" ht="21.6" x14ac:dyDescent="0.3">
      <c r="A707" s="5" t="s">
        <v>1001</v>
      </c>
      <c r="B707" s="13" t="s">
        <v>1002</v>
      </c>
      <c r="C707" s="3" t="s">
        <v>15</v>
      </c>
      <c r="D707" s="33" t="s">
        <v>16</v>
      </c>
      <c r="E707" s="33">
        <v>10000</v>
      </c>
      <c r="F707" s="33">
        <v>50</v>
      </c>
      <c r="G707" s="16">
        <f t="shared" si="17"/>
        <v>500</v>
      </c>
    </row>
    <row r="708" spans="1:7" ht="21.6" x14ac:dyDescent="0.3">
      <c r="A708" s="5" t="s">
        <v>1003</v>
      </c>
      <c r="B708" s="13" t="s">
        <v>1004</v>
      </c>
      <c r="C708" s="3" t="s">
        <v>15</v>
      </c>
      <c r="D708" s="33" t="s">
        <v>16</v>
      </c>
      <c r="E708" s="33">
        <v>530000</v>
      </c>
      <c r="F708" s="33">
        <v>10</v>
      </c>
      <c r="G708" s="16">
        <f t="shared" si="17"/>
        <v>5300</v>
      </c>
    </row>
    <row r="709" spans="1:7" x14ac:dyDescent="0.3">
      <c r="A709" s="5" t="s">
        <v>1005</v>
      </c>
      <c r="B709" s="76" t="s">
        <v>855</v>
      </c>
      <c r="C709" s="3" t="s">
        <v>15</v>
      </c>
      <c r="D709" s="33" t="s">
        <v>16</v>
      </c>
      <c r="E709" s="33">
        <v>800000</v>
      </c>
      <c r="F709" s="33">
        <v>2</v>
      </c>
      <c r="G709" s="16">
        <f t="shared" si="17"/>
        <v>1600</v>
      </c>
    </row>
    <row r="710" spans="1:7" x14ac:dyDescent="0.3">
      <c r="A710" s="5" t="s">
        <v>1006</v>
      </c>
      <c r="B710" s="76" t="s">
        <v>829</v>
      </c>
      <c r="C710" s="3" t="s">
        <v>15</v>
      </c>
      <c r="D710" s="33" t="s">
        <v>16</v>
      </c>
      <c r="E710" s="33">
        <v>32000</v>
      </c>
      <c r="F710" s="33">
        <v>5</v>
      </c>
      <c r="G710" s="16">
        <f t="shared" si="17"/>
        <v>160</v>
      </c>
    </row>
    <row r="711" spans="1:7" x14ac:dyDescent="0.3">
      <c r="A711" s="5" t="s">
        <v>1007</v>
      </c>
      <c r="B711" s="76" t="s">
        <v>829</v>
      </c>
      <c r="C711" s="3" t="s">
        <v>15</v>
      </c>
      <c r="D711" s="33" t="s">
        <v>16</v>
      </c>
      <c r="E711" s="33">
        <v>32000</v>
      </c>
      <c r="F711" s="33">
        <v>5</v>
      </c>
      <c r="G711" s="16">
        <f t="shared" si="17"/>
        <v>160</v>
      </c>
    </row>
    <row r="712" spans="1:7" x14ac:dyDescent="0.3">
      <c r="A712" s="5" t="s">
        <v>1008</v>
      </c>
      <c r="B712" s="76" t="s">
        <v>831</v>
      </c>
      <c r="C712" s="3" t="s">
        <v>15</v>
      </c>
      <c r="D712" s="33" t="s">
        <v>16</v>
      </c>
      <c r="E712" s="33">
        <v>220000</v>
      </c>
      <c r="F712" s="33">
        <v>5</v>
      </c>
      <c r="G712" s="16">
        <f t="shared" si="17"/>
        <v>1100</v>
      </c>
    </row>
    <row r="713" spans="1:7" x14ac:dyDescent="0.3">
      <c r="A713" s="5" t="s">
        <v>1009</v>
      </c>
      <c r="B713" s="76" t="s">
        <v>1010</v>
      </c>
      <c r="C713" s="3" t="s">
        <v>15</v>
      </c>
      <c r="D713" s="33" t="s">
        <v>16</v>
      </c>
      <c r="E713" s="33">
        <v>12000</v>
      </c>
      <c r="F713" s="33">
        <v>50</v>
      </c>
      <c r="G713" s="16">
        <f t="shared" si="17"/>
        <v>600</v>
      </c>
    </row>
    <row r="714" spans="1:7" x14ac:dyDescent="0.3">
      <c r="A714" s="5" t="s">
        <v>1011</v>
      </c>
      <c r="B714" s="22" t="s">
        <v>830</v>
      </c>
      <c r="C714" s="3" t="s">
        <v>15</v>
      </c>
      <c r="D714" s="33" t="s">
        <v>16</v>
      </c>
      <c r="E714" s="33">
        <v>120000</v>
      </c>
      <c r="F714" s="33">
        <v>5</v>
      </c>
      <c r="G714" s="16">
        <f t="shared" si="17"/>
        <v>600</v>
      </c>
    </row>
    <row r="715" spans="1:7" x14ac:dyDescent="0.3">
      <c r="A715" s="5" t="s">
        <v>1012</v>
      </c>
      <c r="B715" s="76" t="s">
        <v>1013</v>
      </c>
      <c r="C715" s="3" t="s">
        <v>15</v>
      </c>
      <c r="D715" s="33" t="s">
        <v>16</v>
      </c>
      <c r="E715" s="33">
        <v>680000</v>
      </c>
      <c r="F715" s="33">
        <v>20</v>
      </c>
      <c r="G715" s="16">
        <f t="shared" si="17"/>
        <v>13600</v>
      </c>
    </row>
    <row r="716" spans="1:7" ht="21.6" x14ac:dyDescent="0.3">
      <c r="A716" s="5" t="s">
        <v>1014</v>
      </c>
      <c r="B716" s="76" t="s">
        <v>1015</v>
      </c>
      <c r="C716" s="3" t="s">
        <v>15</v>
      </c>
      <c r="D716" s="33" t="s">
        <v>16</v>
      </c>
      <c r="E716" s="33">
        <v>2700000</v>
      </c>
      <c r="F716" s="33">
        <v>7</v>
      </c>
      <c r="G716" s="16">
        <f t="shared" si="17"/>
        <v>18900</v>
      </c>
    </row>
    <row r="717" spans="1:7" ht="21.6" x14ac:dyDescent="0.3">
      <c r="A717" s="5" t="s">
        <v>1016</v>
      </c>
      <c r="B717" s="22" t="s">
        <v>1017</v>
      </c>
      <c r="C717" s="3" t="s">
        <v>15</v>
      </c>
      <c r="D717" s="33" t="s">
        <v>16</v>
      </c>
      <c r="E717" s="33">
        <v>130000</v>
      </c>
      <c r="F717" s="33">
        <v>5</v>
      </c>
      <c r="G717" s="16">
        <f t="shared" si="17"/>
        <v>650</v>
      </c>
    </row>
    <row r="718" spans="1:7" x14ac:dyDescent="0.3">
      <c r="A718" s="5" t="s">
        <v>1018</v>
      </c>
      <c r="B718" s="76" t="s">
        <v>1019</v>
      </c>
      <c r="C718" s="3" t="s">
        <v>15</v>
      </c>
      <c r="D718" s="33" t="s">
        <v>16</v>
      </c>
      <c r="E718" s="33">
        <v>85000</v>
      </c>
      <c r="F718" s="33">
        <v>150</v>
      </c>
      <c r="G718" s="16">
        <f t="shared" si="17"/>
        <v>12750</v>
      </c>
    </row>
    <row r="719" spans="1:7" x14ac:dyDescent="0.3">
      <c r="A719" s="5" t="s">
        <v>1020</v>
      </c>
      <c r="B719" s="76" t="s">
        <v>1021</v>
      </c>
      <c r="C719" s="3" t="s">
        <v>15</v>
      </c>
      <c r="D719" s="33" t="s">
        <v>16</v>
      </c>
      <c r="E719" s="33">
        <v>68000</v>
      </c>
      <c r="F719" s="33">
        <v>30</v>
      </c>
      <c r="G719" s="16">
        <f t="shared" si="17"/>
        <v>2040</v>
      </c>
    </row>
    <row r="720" spans="1:7" x14ac:dyDescent="0.3">
      <c r="A720" s="5" t="s">
        <v>1022</v>
      </c>
      <c r="B720" s="76" t="s">
        <v>1023</v>
      </c>
      <c r="C720" s="3" t="s">
        <v>15</v>
      </c>
      <c r="D720" s="33" t="s">
        <v>16</v>
      </c>
      <c r="E720" s="33">
        <v>9000</v>
      </c>
      <c r="F720" s="33">
        <v>1000</v>
      </c>
      <c r="G720" s="16">
        <f t="shared" ref="G720:G727" si="18">+E720*F720/1000</f>
        <v>9000</v>
      </c>
    </row>
    <row r="721" spans="1:7" ht="32.4" x14ac:dyDescent="0.3">
      <c r="A721" s="5" t="s">
        <v>1024</v>
      </c>
      <c r="B721" s="76" t="s">
        <v>1025</v>
      </c>
      <c r="C721" s="3" t="s">
        <v>15</v>
      </c>
      <c r="D721" s="33" t="s">
        <v>16</v>
      </c>
      <c r="E721" s="33">
        <v>27000</v>
      </c>
      <c r="F721" s="33">
        <v>500</v>
      </c>
      <c r="G721" s="16">
        <f t="shared" si="18"/>
        <v>13500</v>
      </c>
    </row>
    <row r="722" spans="1:7" x14ac:dyDescent="0.3">
      <c r="A722" s="5" t="s">
        <v>1026</v>
      </c>
      <c r="B722" s="76" t="s">
        <v>1027</v>
      </c>
      <c r="C722" s="3" t="s">
        <v>15</v>
      </c>
      <c r="D722" s="33" t="s">
        <v>16</v>
      </c>
      <c r="E722" s="33">
        <v>18000</v>
      </c>
      <c r="F722" s="33">
        <v>100</v>
      </c>
      <c r="G722" s="16">
        <f t="shared" si="18"/>
        <v>1800</v>
      </c>
    </row>
    <row r="723" spans="1:7" x14ac:dyDescent="0.3">
      <c r="A723" s="5" t="s">
        <v>1028</v>
      </c>
      <c r="B723" s="76" t="s">
        <v>829</v>
      </c>
      <c r="C723" s="3" t="s">
        <v>15</v>
      </c>
      <c r="D723" s="33" t="s">
        <v>16</v>
      </c>
      <c r="E723" s="33">
        <v>28000</v>
      </c>
      <c r="F723" s="33">
        <v>500</v>
      </c>
      <c r="G723" s="16">
        <f t="shared" si="18"/>
        <v>14000</v>
      </c>
    </row>
    <row r="724" spans="1:7" ht="32.4" x14ac:dyDescent="0.3">
      <c r="A724" s="5" t="s">
        <v>1029</v>
      </c>
      <c r="B724" s="76" t="s">
        <v>1030</v>
      </c>
      <c r="C724" s="3" t="s">
        <v>15</v>
      </c>
      <c r="D724" s="33" t="s">
        <v>16</v>
      </c>
      <c r="E724" s="33">
        <v>9950</v>
      </c>
      <c r="F724" s="33">
        <v>50</v>
      </c>
      <c r="G724" s="16">
        <f t="shared" si="18"/>
        <v>497.5</v>
      </c>
    </row>
    <row r="725" spans="1:7" x14ac:dyDescent="0.3">
      <c r="A725" s="5" t="s">
        <v>1031</v>
      </c>
      <c r="B725" s="76" t="s">
        <v>1032</v>
      </c>
      <c r="C725" s="3" t="s">
        <v>15</v>
      </c>
      <c r="D725" s="33" t="s">
        <v>16</v>
      </c>
      <c r="E725" s="33">
        <v>11000</v>
      </c>
      <c r="F725" s="33">
        <v>700</v>
      </c>
      <c r="G725" s="16">
        <f t="shared" si="18"/>
        <v>7700</v>
      </c>
    </row>
    <row r="726" spans="1:7" x14ac:dyDescent="0.3">
      <c r="A726" s="5" t="s">
        <v>1033</v>
      </c>
      <c r="B726" s="76" t="s">
        <v>1034</v>
      </c>
      <c r="C726" s="3" t="s">
        <v>15</v>
      </c>
      <c r="D726" s="33" t="s">
        <v>16</v>
      </c>
      <c r="E726" s="33">
        <v>19900</v>
      </c>
      <c r="F726" s="33">
        <v>20</v>
      </c>
      <c r="G726" s="16">
        <f t="shared" si="18"/>
        <v>398</v>
      </c>
    </row>
    <row r="727" spans="1:7" ht="21.6" x14ac:dyDescent="0.3">
      <c r="A727" s="5" t="s">
        <v>1035</v>
      </c>
      <c r="B727" s="76" t="s">
        <v>1036</v>
      </c>
      <c r="C727" s="3" t="s">
        <v>15</v>
      </c>
      <c r="D727" s="33" t="s">
        <v>16</v>
      </c>
      <c r="E727" s="33">
        <v>4520</v>
      </c>
      <c r="F727" s="33">
        <v>1500</v>
      </c>
      <c r="G727" s="16">
        <f t="shared" si="18"/>
        <v>6780</v>
      </c>
    </row>
    <row r="728" spans="1:7" ht="18.75" customHeight="1" x14ac:dyDescent="0.3">
      <c r="A728" s="5">
        <v>33181180</v>
      </c>
      <c r="B728" s="22" t="s">
        <v>1037</v>
      </c>
      <c r="C728" s="3" t="s">
        <v>15</v>
      </c>
      <c r="D728" s="33" t="s">
        <v>16</v>
      </c>
      <c r="E728" s="33">
        <v>12000</v>
      </c>
      <c r="F728" s="33">
        <v>60</v>
      </c>
      <c r="G728" s="16">
        <f>+E728*F728/1000</f>
        <v>720</v>
      </c>
    </row>
    <row r="729" spans="1:7" s="27" customFormat="1" x14ac:dyDescent="0.3">
      <c r="A729" s="33">
        <v>33181180</v>
      </c>
      <c r="B729" s="22" t="s">
        <v>1038</v>
      </c>
      <c r="C729" s="33" t="s">
        <v>15</v>
      </c>
      <c r="D729" s="33" t="s">
        <v>16</v>
      </c>
      <c r="E729" s="3">
        <v>45000</v>
      </c>
      <c r="F729" s="33">
        <v>20</v>
      </c>
      <c r="G729" s="63">
        <f t="shared" ref="G729:G754" si="19">+E729*F729/1000</f>
        <v>900</v>
      </c>
    </row>
    <row r="730" spans="1:7" s="27" customFormat="1" ht="32.4" x14ac:dyDescent="0.3">
      <c r="A730" s="33">
        <v>33181180</v>
      </c>
      <c r="B730" s="22" t="s">
        <v>1039</v>
      </c>
      <c r="C730" s="33" t="s">
        <v>15</v>
      </c>
      <c r="D730" s="33" t="s">
        <v>16</v>
      </c>
      <c r="E730" s="33">
        <v>125000</v>
      </c>
      <c r="F730" s="33">
        <v>50</v>
      </c>
      <c r="G730" s="63">
        <f t="shared" si="19"/>
        <v>6250</v>
      </c>
    </row>
    <row r="731" spans="1:7" s="27" customFormat="1" ht="21.6" x14ac:dyDescent="0.3">
      <c r="A731" s="33">
        <v>33181180</v>
      </c>
      <c r="B731" s="22" t="s">
        <v>1040</v>
      </c>
      <c r="C731" s="33" t="s">
        <v>15</v>
      </c>
      <c r="D731" s="33" t="s">
        <v>16</v>
      </c>
      <c r="E731" s="33">
        <v>24000</v>
      </c>
      <c r="F731" s="33">
        <v>20</v>
      </c>
      <c r="G731" s="63">
        <f t="shared" si="19"/>
        <v>480</v>
      </c>
    </row>
    <row r="732" spans="1:7" s="27" customFormat="1" ht="21.6" x14ac:dyDescent="0.3">
      <c r="A732" s="33">
        <v>33181180</v>
      </c>
      <c r="B732" s="22" t="s">
        <v>1041</v>
      </c>
      <c r="C732" s="33" t="s">
        <v>15</v>
      </c>
      <c r="D732" s="33" t="s">
        <v>16</v>
      </c>
      <c r="E732" s="33">
        <v>50000</v>
      </c>
      <c r="F732" s="33">
        <v>20</v>
      </c>
      <c r="G732" s="63">
        <f t="shared" si="19"/>
        <v>1000</v>
      </c>
    </row>
    <row r="733" spans="1:7" s="27" customFormat="1" ht="21.6" x14ac:dyDescent="0.3">
      <c r="A733" s="33">
        <v>33181180</v>
      </c>
      <c r="B733" s="22" t="s">
        <v>1042</v>
      </c>
      <c r="C733" s="33" t="s">
        <v>15</v>
      </c>
      <c r="D733" s="33" t="s">
        <v>16</v>
      </c>
      <c r="E733" s="33">
        <v>50000</v>
      </c>
      <c r="F733" s="33">
        <v>20</v>
      </c>
      <c r="G733" s="63">
        <f t="shared" si="19"/>
        <v>1000</v>
      </c>
    </row>
    <row r="734" spans="1:7" s="27" customFormat="1" ht="21.6" x14ac:dyDescent="0.3">
      <c r="A734" s="33">
        <v>33181180</v>
      </c>
      <c r="B734" s="22" t="s">
        <v>1043</v>
      </c>
      <c r="C734" s="33" t="s">
        <v>15</v>
      </c>
      <c r="D734" s="33" t="s">
        <v>16</v>
      </c>
      <c r="E734" s="33">
        <v>280000</v>
      </c>
      <c r="F734" s="33">
        <v>20</v>
      </c>
      <c r="G734" s="63">
        <f t="shared" si="19"/>
        <v>5600</v>
      </c>
    </row>
    <row r="735" spans="1:7" s="27" customFormat="1" ht="21.6" x14ac:dyDescent="0.3">
      <c r="A735" s="33">
        <v>33181180</v>
      </c>
      <c r="B735" s="22" t="s">
        <v>1044</v>
      </c>
      <c r="C735" s="33" t="s">
        <v>15</v>
      </c>
      <c r="D735" s="33" t="s">
        <v>16</v>
      </c>
      <c r="E735" s="33">
        <v>170000</v>
      </c>
      <c r="F735" s="33">
        <v>20</v>
      </c>
      <c r="G735" s="63">
        <f t="shared" si="19"/>
        <v>3400</v>
      </c>
    </row>
    <row r="736" spans="1:7" s="27" customFormat="1" ht="21.6" x14ac:dyDescent="0.3">
      <c r="A736" s="33">
        <v>33181180</v>
      </c>
      <c r="B736" s="22" t="s">
        <v>1045</v>
      </c>
      <c r="C736" s="33" t="s">
        <v>15</v>
      </c>
      <c r="D736" s="33" t="s">
        <v>16</v>
      </c>
      <c r="E736" s="33">
        <v>170000</v>
      </c>
      <c r="F736" s="33">
        <v>20</v>
      </c>
      <c r="G736" s="63">
        <f t="shared" si="19"/>
        <v>3400</v>
      </c>
    </row>
    <row r="737" spans="1:7" s="27" customFormat="1" ht="21.6" x14ac:dyDescent="0.3">
      <c r="A737" s="33">
        <v>33181180</v>
      </c>
      <c r="B737" s="22" t="s">
        <v>1046</v>
      </c>
      <c r="C737" s="33" t="s">
        <v>15</v>
      </c>
      <c r="D737" s="33" t="s">
        <v>16</v>
      </c>
      <c r="E737" s="33">
        <v>325000</v>
      </c>
      <c r="F737" s="33">
        <v>20</v>
      </c>
      <c r="G737" s="63">
        <f t="shared" si="19"/>
        <v>6500</v>
      </c>
    </row>
    <row r="738" spans="1:7" s="27" customFormat="1" ht="32.4" x14ac:dyDescent="0.3">
      <c r="A738" s="33">
        <v>33181180</v>
      </c>
      <c r="B738" s="77" t="s">
        <v>1047</v>
      </c>
      <c r="C738" s="33" t="s">
        <v>15</v>
      </c>
      <c r="D738" s="33" t="s">
        <v>16</v>
      </c>
      <c r="E738" s="33">
        <v>236000</v>
      </c>
      <c r="F738" s="33">
        <v>10</v>
      </c>
      <c r="G738" s="63">
        <f t="shared" si="19"/>
        <v>2360</v>
      </c>
    </row>
    <row r="739" spans="1:7" ht="43.2" x14ac:dyDescent="0.3">
      <c r="A739" s="5" t="s">
        <v>1048</v>
      </c>
      <c r="B739" s="78" t="s">
        <v>1049</v>
      </c>
      <c r="C739" s="3" t="s">
        <v>15</v>
      </c>
      <c r="D739" s="33" t="s">
        <v>16</v>
      </c>
      <c r="E739" s="7">
        <v>15840</v>
      </c>
      <c r="F739" s="33">
        <v>2500</v>
      </c>
      <c r="G739" s="16">
        <f t="shared" si="19"/>
        <v>39600</v>
      </c>
    </row>
    <row r="740" spans="1:7" x14ac:dyDescent="0.3">
      <c r="A740" s="5" t="s">
        <v>1050</v>
      </c>
      <c r="B740" s="13" t="s">
        <v>844</v>
      </c>
      <c r="C740" s="3" t="s">
        <v>15</v>
      </c>
      <c r="D740" s="33" t="s">
        <v>16</v>
      </c>
      <c r="E740" s="7">
        <v>29000</v>
      </c>
      <c r="F740" s="33">
        <v>1000</v>
      </c>
      <c r="G740" s="16">
        <f t="shared" si="19"/>
        <v>29000</v>
      </c>
    </row>
    <row r="741" spans="1:7" x14ac:dyDescent="0.3">
      <c r="A741" s="5" t="s">
        <v>1051</v>
      </c>
      <c r="B741" s="13" t="s">
        <v>857</v>
      </c>
      <c r="C741" s="3" t="s">
        <v>15</v>
      </c>
      <c r="D741" s="33" t="s">
        <v>16</v>
      </c>
      <c r="E741" s="7">
        <v>88000</v>
      </c>
      <c r="F741" s="33">
        <v>500</v>
      </c>
      <c r="G741" s="16">
        <f t="shared" si="19"/>
        <v>44000</v>
      </c>
    </row>
    <row r="742" spans="1:7" x14ac:dyDescent="0.3">
      <c r="A742" s="5" t="s">
        <v>1052</v>
      </c>
      <c r="B742" s="13" t="s">
        <v>857</v>
      </c>
      <c r="C742" s="3" t="s">
        <v>15</v>
      </c>
      <c r="D742" s="33" t="s">
        <v>16</v>
      </c>
      <c r="E742" s="7">
        <v>100000</v>
      </c>
      <c r="F742" s="33">
        <v>300</v>
      </c>
      <c r="G742" s="16">
        <f t="shared" si="19"/>
        <v>30000</v>
      </c>
    </row>
    <row r="743" spans="1:7" ht="32.4" x14ac:dyDescent="0.3">
      <c r="A743" s="5" t="s">
        <v>1053</v>
      </c>
      <c r="B743" s="13" t="s">
        <v>871</v>
      </c>
      <c r="C743" s="3" t="s">
        <v>15</v>
      </c>
      <c r="D743" s="33" t="s">
        <v>16</v>
      </c>
      <c r="E743" s="7">
        <v>28000</v>
      </c>
      <c r="F743" s="33">
        <v>1000</v>
      </c>
      <c r="G743" s="16">
        <f t="shared" si="19"/>
        <v>28000</v>
      </c>
    </row>
    <row r="744" spans="1:7" ht="21.6" x14ac:dyDescent="0.3">
      <c r="A744" s="5" t="s">
        <v>1054</v>
      </c>
      <c r="B744" s="13" t="s">
        <v>1055</v>
      </c>
      <c r="C744" s="3" t="s">
        <v>15</v>
      </c>
      <c r="D744" s="33" t="s">
        <v>16</v>
      </c>
      <c r="E744" s="7">
        <v>2100000</v>
      </c>
      <c r="F744" s="33">
        <v>28</v>
      </c>
      <c r="G744" s="16">
        <f t="shared" si="19"/>
        <v>58800</v>
      </c>
    </row>
    <row r="745" spans="1:7" ht="32.4" x14ac:dyDescent="0.3">
      <c r="A745" s="5" t="s">
        <v>1056</v>
      </c>
      <c r="B745" s="13" t="s">
        <v>1057</v>
      </c>
      <c r="C745" s="3" t="s">
        <v>15</v>
      </c>
      <c r="D745" s="33" t="s">
        <v>16</v>
      </c>
      <c r="E745" s="7">
        <v>2700000</v>
      </c>
      <c r="F745" s="33">
        <v>10</v>
      </c>
      <c r="G745" s="16">
        <f t="shared" si="19"/>
        <v>27000</v>
      </c>
    </row>
    <row r="746" spans="1:7" ht="54" x14ac:dyDescent="0.3">
      <c r="A746" s="5" t="s">
        <v>1058</v>
      </c>
      <c r="B746" s="13" t="s">
        <v>1059</v>
      </c>
      <c r="C746" s="3" t="s">
        <v>15</v>
      </c>
      <c r="D746" s="33" t="s">
        <v>16</v>
      </c>
      <c r="E746" s="7">
        <v>3650000</v>
      </c>
      <c r="F746" s="33">
        <v>20</v>
      </c>
      <c r="G746" s="16">
        <f t="shared" si="19"/>
        <v>73000</v>
      </c>
    </row>
    <row r="747" spans="1:7" ht="32.4" x14ac:dyDescent="0.3">
      <c r="A747" s="5" t="s">
        <v>1060</v>
      </c>
      <c r="B747" s="13" t="s">
        <v>1061</v>
      </c>
      <c r="C747" s="3" t="s">
        <v>15</v>
      </c>
      <c r="D747" s="33" t="s">
        <v>16</v>
      </c>
      <c r="E747" s="7">
        <v>2950000</v>
      </c>
      <c r="F747" s="33">
        <v>20</v>
      </c>
      <c r="G747" s="16">
        <f t="shared" si="19"/>
        <v>59000</v>
      </c>
    </row>
    <row r="748" spans="1:7" x14ac:dyDescent="0.3">
      <c r="A748" s="5" t="s">
        <v>1062</v>
      </c>
      <c r="B748" s="76" t="s">
        <v>857</v>
      </c>
      <c r="C748" s="3" t="s">
        <v>15</v>
      </c>
      <c r="D748" s="33" t="s">
        <v>16</v>
      </c>
      <c r="E748" s="7">
        <v>90000</v>
      </c>
      <c r="F748" s="33">
        <v>300</v>
      </c>
      <c r="G748" s="16">
        <f t="shared" si="19"/>
        <v>27000</v>
      </c>
    </row>
    <row r="749" spans="1:7" x14ac:dyDescent="0.3">
      <c r="A749" s="5" t="s">
        <v>1063</v>
      </c>
      <c r="B749" s="76" t="s">
        <v>1019</v>
      </c>
      <c r="C749" s="3" t="s">
        <v>15</v>
      </c>
      <c r="D749" s="33" t="s">
        <v>16</v>
      </c>
      <c r="E749" s="7">
        <v>105000</v>
      </c>
      <c r="F749" s="33">
        <v>300</v>
      </c>
      <c r="G749" s="16">
        <f t="shared" si="19"/>
        <v>31500</v>
      </c>
    </row>
    <row r="750" spans="1:7" x14ac:dyDescent="0.3">
      <c r="A750" s="5" t="s">
        <v>1064</v>
      </c>
      <c r="B750" s="76" t="s">
        <v>1023</v>
      </c>
      <c r="C750" s="3" t="s">
        <v>15</v>
      </c>
      <c r="D750" s="33" t="s">
        <v>16</v>
      </c>
      <c r="E750" s="7">
        <v>7300</v>
      </c>
      <c r="F750" s="33">
        <v>4000</v>
      </c>
      <c r="G750" s="16">
        <f t="shared" si="19"/>
        <v>29200</v>
      </c>
    </row>
    <row r="751" spans="1:7" ht="32.4" x14ac:dyDescent="0.3">
      <c r="A751" s="5" t="s">
        <v>1065</v>
      </c>
      <c r="B751" s="76" t="s">
        <v>1025</v>
      </c>
      <c r="C751" s="3" t="s">
        <v>15</v>
      </c>
      <c r="D751" s="33" t="s">
        <v>16</v>
      </c>
      <c r="E751" s="7">
        <v>17800</v>
      </c>
      <c r="F751" s="33">
        <v>2500</v>
      </c>
      <c r="G751" s="16">
        <f t="shared" si="19"/>
        <v>44500</v>
      </c>
    </row>
    <row r="752" spans="1:7" x14ac:dyDescent="0.3">
      <c r="A752" s="5" t="s">
        <v>1066</v>
      </c>
      <c r="B752" s="76" t="s">
        <v>1067</v>
      </c>
      <c r="C752" s="3" t="s">
        <v>15</v>
      </c>
      <c r="D752" s="33" t="s">
        <v>16</v>
      </c>
      <c r="E752" s="7">
        <v>19000</v>
      </c>
      <c r="F752" s="33">
        <v>2000</v>
      </c>
      <c r="G752" s="16">
        <f t="shared" si="19"/>
        <v>38000</v>
      </c>
    </row>
    <row r="753" spans="1:7" x14ac:dyDescent="0.3">
      <c r="A753" s="5" t="s">
        <v>1068</v>
      </c>
      <c r="B753" s="76" t="s">
        <v>1069</v>
      </c>
      <c r="C753" s="3" t="s">
        <v>15</v>
      </c>
      <c r="D753" s="33" t="s">
        <v>16</v>
      </c>
      <c r="E753" s="7">
        <v>295013</v>
      </c>
      <c r="F753" s="33">
        <v>1500</v>
      </c>
      <c r="G753" s="16">
        <f t="shared" si="19"/>
        <v>442519.5</v>
      </c>
    </row>
    <row r="754" spans="1:7" x14ac:dyDescent="0.3">
      <c r="A754" s="5" t="s">
        <v>1070</v>
      </c>
      <c r="B754" s="76" t="s">
        <v>1069</v>
      </c>
      <c r="C754" s="3" t="s">
        <v>15</v>
      </c>
      <c r="D754" s="33" t="s">
        <v>16</v>
      </c>
      <c r="E754" s="7">
        <v>29500</v>
      </c>
      <c r="F754" s="33">
        <v>2000</v>
      </c>
      <c r="G754" s="16">
        <f t="shared" si="19"/>
        <v>59000</v>
      </c>
    </row>
    <row r="755" spans="1:7" x14ac:dyDescent="0.3">
      <c r="A755" s="5">
        <v>33181390</v>
      </c>
      <c r="B755" s="79" t="s">
        <v>1019</v>
      </c>
      <c r="C755" s="3" t="s">
        <v>15</v>
      </c>
      <c r="D755" s="33" t="s">
        <v>16</v>
      </c>
      <c r="E755" s="7">
        <v>105000</v>
      </c>
      <c r="F755" s="33">
        <v>300</v>
      </c>
      <c r="G755" s="14">
        <f>+F755*E755</f>
        <v>31500000</v>
      </c>
    </row>
    <row r="756" spans="1:7" x14ac:dyDescent="0.3">
      <c r="A756" s="5">
        <v>33181390</v>
      </c>
      <c r="B756" s="79" t="s">
        <v>1019</v>
      </c>
      <c r="C756" s="3" t="s">
        <v>15</v>
      </c>
      <c r="D756" s="33" t="s">
        <v>16</v>
      </c>
      <c r="E756" s="7">
        <v>85000</v>
      </c>
      <c r="F756" s="33">
        <v>300</v>
      </c>
      <c r="G756" s="14">
        <f>+F756*E756</f>
        <v>25500000</v>
      </c>
    </row>
    <row r="757" spans="1:7" x14ac:dyDescent="0.3">
      <c r="A757" s="5">
        <v>33181340</v>
      </c>
      <c r="B757" s="22" t="s">
        <v>1071</v>
      </c>
      <c r="C757" s="3" t="s">
        <v>15</v>
      </c>
      <c r="D757" s="33" t="s">
        <v>16</v>
      </c>
      <c r="E757" s="33">
        <v>150000</v>
      </c>
      <c r="F757" s="33">
        <v>30</v>
      </c>
      <c r="G757" s="14">
        <f t="shared" ref="G757:G763" si="20">+E757*F757</f>
        <v>4500000</v>
      </c>
    </row>
    <row r="758" spans="1:7" x14ac:dyDescent="0.3">
      <c r="A758" s="5" t="s">
        <v>1072</v>
      </c>
      <c r="B758" s="22" t="s">
        <v>1073</v>
      </c>
      <c r="C758" s="3" t="s">
        <v>15</v>
      </c>
      <c r="D758" s="33" t="s">
        <v>16</v>
      </c>
      <c r="E758" s="33">
        <v>120000</v>
      </c>
      <c r="F758" s="33">
        <v>5</v>
      </c>
      <c r="G758" s="14">
        <f t="shared" si="20"/>
        <v>600000</v>
      </c>
    </row>
    <row r="759" spans="1:7" ht="21.6" x14ac:dyDescent="0.3">
      <c r="A759" s="33">
        <v>33141137</v>
      </c>
      <c r="B759" s="22" t="s">
        <v>1074</v>
      </c>
      <c r="C759" s="3" t="s">
        <v>15</v>
      </c>
      <c r="D759" s="33" t="s">
        <v>16</v>
      </c>
      <c r="E759" s="33">
        <v>120000</v>
      </c>
      <c r="F759" s="33">
        <v>5</v>
      </c>
      <c r="G759" s="14">
        <f t="shared" si="20"/>
        <v>600000</v>
      </c>
    </row>
    <row r="760" spans="1:7" x14ac:dyDescent="0.3">
      <c r="A760" s="5">
        <v>33141211</v>
      </c>
      <c r="B760" s="22" t="s">
        <v>1075</v>
      </c>
      <c r="C760" s="3" t="s">
        <v>15</v>
      </c>
      <c r="D760" s="33" t="s">
        <v>16</v>
      </c>
      <c r="E760" s="33">
        <v>65000</v>
      </c>
      <c r="F760" s="33">
        <v>30</v>
      </c>
      <c r="G760" s="14">
        <f t="shared" si="20"/>
        <v>1950000</v>
      </c>
    </row>
    <row r="761" spans="1:7" x14ac:dyDescent="0.3">
      <c r="A761" s="33">
        <v>33141137</v>
      </c>
      <c r="B761" s="22" t="s">
        <v>1076</v>
      </c>
      <c r="C761" s="3" t="s">
        <v>15</v>
      </c>
      <c r="D761" s="33" t="s">
        <v>16</v>
      </c>
      <c r="E761" s="33">
        <v>50000</v>
      </c>
      <c r="F761" s="33">
        <v>60</v>
      </c>
      <c r="G761" s="14">
        <f t="shared" si="20"/>
        <v>3000000</v>
      </c>
    </row>
    <row r="762" spans="1:7" x14ac:dyDescent="0.3">
      <c r="A762" s="33">
        <v>33181340</v>
      </c>
      <c r="B762" s="22" t="s">
        <v>1077</v>
      </c>
      <c r="C762" s="3" t="s">
        <v>15</v>
      </c>
      <c r="D762" s="33" t="s">
        <v>16</v>
      </c>
      <c r="E762" s="33">
        <v>100000</v>
      </c>
      <c r="F762" s="33">
        <v>30</v>
      </c>
      <c r="G762" s="14">
        <f t="shared" si="20"/>
        <v>3000000</v>
      </c>
    </row>
    <row r="763" spans="1:7" x14ac:dyDescent="0.3">
      <c r="A763" s="33" t="s">
        <v>1078</v>
      </c>
      <c r="B763" s="22" t="s">
        <v>1079</v>
      </c>
      <c r="C763" s="3" t="s">
        <v>15</v>
      </c>
      <c r="D763" s="33" t="s">
        <v>16</v>
      </c>
      <c r="E763" s="33">
        <v>10000</v>
      </c>
      <c r="F763" s="33">
        <v>100</v>
      </c>
      <c r="G763" s="14">
        <f t="shared" si="20"/>
        <v>1000000</v>
      </c>
    </row>
    <row r="764" spans="1:7" ht="21.6" x14ac:dyDescent="0.3">
      <c r="A764" s="33">
        <v>31121100</v>
      </c>
      <c r="B764" s="22" t="s">
        <v>1080</v>
      </c>
      <c r="C764" s="3" t="s">
        <v>15</v>
      </c>
      <c r="D764" s="3" t="s">
        <v>16</v>
      </c>
      <c r="E764" s="33">
        <v>0</v>
      </c>
      <c r="F764" s="33">
        <v>1</v>
      </c>
      <c r="G764" s="14">
        <f>+F764*E764</f>
        <v>0</v>
      </c>
    </row>
    <row r="765" spans="1:7" ht="32.4" x14ac:dyDescent="0.3">
      <c r="A765" s="33" t="s">
        <v>1081</v>
      </c>
      <c r="B765" s="22" t="s">
        <v>1082</v>
      </c>
      <c r="C765" s="3" t="s">
        <v>15</v>
      </c>
      <c r="D765" s="3" t="s">
        <v>1083</v>
      </c>
      <c r="E765" s="33">
        <v>510000</v>
      </c>
      <c r="F765" s="33">
        <v>1</v>
      </c>
      <c r="G765" s="14">
        <f>+F765*E765</f>
        <v>510000</v>
      </c>
    </row>
    <row r="766" spans="1:7" x14ac:dyDescent="0.3">
      <c r="A766" s="33">
        <v>33141137</v>
      </c>
      <c r="B766" s="22" t="s">
        <v>828</v>
      </c>
      <c r="C766" s="3" t="s">
        <v>15</v>
      </c>
      <c r="D766" s="3" t="s">
        <v>16</v>
      </c>
      <c r="E766" s="33">
        <v>90000</v>
      </c>
      <c r="F766" s="33">
        <v>20</v>
      </c>
      <c r="G766" s="14">
        <f t="shared" ref="G766:G777" si="21">+F766*E766</f>
        <v>1800000</v>
      </c>
    </row>
    <row r="767" spans="1:7" x14ac:dyDescent="0.3">
      <c r="A767" s="33">
        <v>33141137</v>
      </c>
      <c r="B767" s="22" t="s">
        <v>829</v>
      </c>
      <c r="C767" s="3" t="s">
        <v>15</v>
      </c>
      <c r="D767" s="3" t="s">
        <v>16</v>
      </c>
      <c r="E767" s="33">
        <v>29000</v>
      </c>
      <c r="F767" s="33">
        <v>250</v>
      </c>
      <c r="G767" s="14">
        <f t="shared" si="21"/>
        <v>7250000</v>
      </c>
    </row>
    <row r="768" spans="1:7" x14ac:dyDescent="0.3">
      <c r="A768" s="33">
        <v>33141137</v>
      </c>
      <c r="B768" s="22" t="s">
        <v>830</v>
      </c>
      <c r="C768" s="3" t="s">
        <v>15</v>
      </c>
      <c r="D768" s="3" t="s">
        <v>16</v>
      </c>
      <c r="E768" s="33">
        <v>147000</v>
      </c>
      <c r="F768" s="33">
        <v>50</v>
      </c>
      <c r="G768" s="14">
        <f t="shared" si="21"/>
        <v>7350000</v>
      </c>
    </row>
    <row r="769" spans="1:7" x14ac:dyDescent="0.3">
      <c r="A769" s="33">
        <v>33141216</v>
      </c>
      <c r="B769" s="22" t="s">
        <v>831</v>
      </c>
      <c r="C769" s="3" t="s">
        <v>15</v>
      </c>
      <c r="D769" s="3" t="s">
        <v>16</v>
      </c>
      <c r="E769" s="33">
        <v>220000</v>
      </c>
      <c r="F769" s="33">
        <v>10</v>
      </c>
      <c r="G769" s="14">
        <f t="shared" si="21"/>
        <v>2200000</v>
      </c>
    </row>
    <row r="770" spans="1:7" x14ac:dyDescent="0.3">
      <c r="A770" s="33">
        <v>33181390</v>
      </c>
      <c r="B770" s="22" t="s">
        <v>857</v>
      </c>
      <c r="C770" s="3" t="s">
        <v>15</v>
      </c>
      <c r="D770" s="3" t="s">
        <v>16</v>
      </c>
      <c r="E770" s="33">
        <v>87000</v>
      </c>
      <c r="F770" s="33">
        <v>400</v>
      </c>
      <c r="G770" s="14">
        <f t="shared" si="21"/>
        <v>34800000</v>
      </c>
    </row>
    <row r="771" spans="1:7" x14ac:dyDescent="0.3">
      <c r="A771" s="33">
        <v>33181390</v>
      </c>
      <c r="B771" s="22" t="s">
        <v>857</v>
      </c>
      <c r="C771" s="3" t="s">
        <v>15</v>
      </c>
      <c r="D771" s="3" t="s">
        <v>16</v>
      </c>
      <c r="E771" s="33">
        <v>105000</v>
      </c>
      <c r="F771" s="33">
        <v>300</v>
      </c>
      <c r="G771" s="14">
        <f t="shared" si="21"/>
        <v>31500000</v>
      </c>
    </row>
    <row r="772" spans="1:7" x14ac:dyDescent="0.3">
      <c r="A772" s="33">
        <v>33181390</v>
      </c>
      <c r="B772" s="22" t="s">
        <v>1019</v>
      </c>
      <c r="C772" s="3" t="s">
        <v>15</v>
      </c>
      <c r="D772" s="3" t="s">
        <v>16</v>
      </c>
      <c r="E772" s="33">
        <v>85000</v>
      </c>
      <c r="F772" s="33">
        <v>300</v>
      </c>
      <c r="G772" s="14">
        <f t="shared" si="21"/>
        <v>25500000</v>
      </c>
    </row>
    <row r="773" spans="1:7" ht="21.6" x14ac:dyDescent="0.3">
      <c r="A773" s="33" t="s">
        <v>1084</v>
      </c>
      <c r="B773" s="22" t="s">
        <v>1085</v>
      </c>
      <c r="C773" s="3" t="s">
        <v>15</v>
      </c>
      <c r="D773" s="3" t="s">
        <v>16</v>
      </c>
      <c r="E773" s="33">
        <v>35000</v>
      </c>
      <c r="F773" s="33">
        <v>100</v>
      </c>
      <c r="G773" s="14">
        <f t="shared" si="21"/>
        <v>3500000</v>
      </c>
    </row>
    <row r="774" spans="1:7" ht="43.2" x14ac:dyDescent="0.3">
      <c r="A774" s="33" t="s">
        <v>1086</v>
      </c>
      <c r="B774" s="22" t="s">
        <v>1087</v>
      </c>
      <c r="C774" s="3" t="s">
        <v>15</v>
      </c>
      <c r="D774" s="3" t="s">
        <v>16</v>
      </c>
      <c r="E774" s="33">
        <v>810000</v>
      </c>
      <c r="F774" s="33">
        <v>30</v>
      </c>
      <c r="G774" s="14">
        <f t="shared" si="21"/>
        <v>24300000</v>
      </c>
    </row>
    <row r="775" spans="1:7" ht="64.8" x14ac:dyDescent="0.3">
      <c r="A775" s="33" t="s">
        <v>1088</v>
      </c>
      <c r="B775" s="22" t="s">
        <v>1089</v>
      </c>
      <c r="C775" s="3" t="s">
        <v>15</v>
      </c>
      <c r="D775" s="3" t="s">
        <v>16</v>
      </c>
      <c r="E775" s="33">
        <v>460000</v>
      </c>
      <c r="F775" s="33">
        <v>15</v>
      </c>
      <c r="G775" s="14">
        <f t="shared" si="21"/>
        <v>6900000</v>
      </c>
    </row>
    <row r="776" spans="1:7" ht="54" x14ac:dyDescent="0.3">
      <c r="A776" s="33" t="s">
        <v>1090</v>
      </c>
      <c r="B776" s="22" t="s">
        <v>1091</v>
      </c>
      <c r="C776" s="3" t="s">
        <v>15</v>
      </c>
      <c r="D776" s="3" t="s">
        <v>16</v>
      </c>
      <c r="E776" s="33">
        <v>1600000</v>
      </c>
      <c r="F776" s="33">
        <v>10</v>
      </c>
      <c r="G776" s="14">
        <f t="shared" si="21"/>
        <v>16000000</v>
      </c>
    </row>
    <row r="777" spans="1:7" ht="54" x14ac:dyDescent="0.3">
      <c r="A777" s="33" t="s">
        <v>1092</v>
      </c>
      <c r="B777" s="22" t="s">
        <v>1093</v>
      </c>
      <c r="C777" s="3" t="s">
        <v>15</v>
      </c>
      <c r="D777" s="3" t="s">
        <v>16</v>
      </c>
      <c r="E777" s="33">
        <v>3850000</v>
      </c>
      <c r="F777" s="33">
        <v>25</v>
      </c>
      <c r="G777" s="14">
        <f t="shared" si="21"/>
        <v>96250000</v>
      </c>
    </row>
    <row r="778" spans="1:7" ht="54" x14ac:dyDescent="0.3">
      <c r="A778" s="33" t="s">
        <v>1094</v>
      </c>
      <c r="B778" s="22" t="s">
        <v>1095</v>
      </c>
      <c r="C778" s="3" t="s">
        <v>15</v>
      </c>
      <c r="D778" s="3" t="s">
        <v>16</v>
      </c>
      <c r="E778" s="33">
        <v>2800000</v>
      </c>
      <c r="F778" s="33">
        <v>30</v>
      </c>
      <c r="G778" s="14">
        <f t="shared" ref="G778:G783" si="22">+F778*E778</f>
        <v>84000000</v>
      </c>
    </row>
    <row r="779" spans="1:7" ht="54" x14ac:dyDescent="0.3">
      <c r="A779" s="33" t="s">
        <v>1096</v>
      </c>
      <c r="B779" s="22" t="s">
        <v>1097</v>
      </c>
      <c r="C779" s="3" t="s">
        <v>15</v>
      </c>
      <c r="D779" s="3" t="s">
        <v>16</v>
      </c>
      <c r="E779" s="33">
        <v>2400000</v>
      </c>
      <c r="F779" s="33">
        <v>15</v>
      </c>
      <c r="G779" s="14">
        <f t="shared" si="22"/>
        <v>36000000</v>
      </c>
    </row>
    <row r="780" spans="1:7" ht="21.6" x14ac:dyDescent="0.3">
      <c r="A780" s="33" t="s">
        <v>1098</v>
      </c>
      <c r="B780" s="22" t="s">
        <v>1099</v>
      </c>
      <c r="C780" s="3" t="s">
        <v>15</v>
      </c>
      <c r="D780" s="3" t="s">
        <v>16</v>
      </c>
      <c r="E780" s="33">
        <v>35000</v>
      </c>
      <c r="F780" s="33">
        <v>400</v>
      </c>
      <c r="G780" s="14">
        <f t="shared" si="22"/>
        <v>14000000</v>
      </c>
    </row>
    <row r="781" spans="1:7" ht="21.6" x14ac:dyDescent="0.3">
      <c r="A781" s="33" t="s">
        <v>1098</v>
      </c>
      <c r="B781" s="22" t="s">
        <v>1100</v>
      </c>
      <c r="C781" s="3" t="s">
        <v>15</v>
      </c>
      <c r="D781" s="3" t="s">
        <v>16</v>
      </c>
      <c r="E781" s="33">
        <v>35000</v>
      </c>
      <c r="F781" s="33">
        <v>400</v>
      </c>
      <c r="G781" s="14">
        <f t="shared" si="22"/>
        <v>14000000</v>
      </c>
    </row>
    <row r="782" spans="1:7" x14ac:dyDescent="0.3">
      <c r="A782" s="33" t="s">
        <v>3273</v>
      </c>
      <c r="B782" s="22" t="s">
        <v>844</v>
      </c>
      <c r="C782" s="3" t="s">
        <v>15</v>
      </c>
      <c r="D782" s="3" t="s">
        <v>16</v>
      </c>
      <c r="E782" s="33">
        <v>0</v>
      </c>
      <c r="F782" s="33">
        <v>70</v>
      </c>
      <c r="G782" s="14">
        <f t="shared" si="22"/>
        <v>0</v>
      </c>
    </row>
    <row r="783" spans="1:7" x14ac:dyDescent="0.3">
      <c r="A783" s="33" t="s">
        <v>3272</v>
      </c>
      <c r="B783" s="22" t="s">
        <v>830</v>
      </c>
      <c r="C783" s="3" t="s">
        <v>15</v>
      </c>
      <c r="D783" s="3" t="s">
        <v>16</v>
      </c>
      <c r="E783" s="33">
        <v>0</v>
      </c>
      <c r="F783" s="33">
        <v>50</v>
      </c>
      <c r="G783" s="14">
        <f t="shared" si="22"/>
        <v>0</v>
      </c>
    </row>
    <row r="784" spans="1:7" x14ac:dyDescent="0.3">
      <c r="A784" s="33" t="s">
        <v>3274</v>
      </c>
      <c r="B784" s="22" t="s">
        <v>831</v>
      </c>
      <c r="C784" s="3" t="s">
        <v>15</v>
      </c>
      <c r="D784" s="3" t="s">
        <v>16</v>
      </c>
      <c r="E784" s="3">
        <v>0</v>
      </c>
      <c r="F784" s="3">
        <v>10</v>
      </c>
      <c r="G784" s="14">
        <f>+E784*F784</f>
        <v>0</v>
      </c>
    </row>
    <row r="785" spans="1:7" x14ac:dyDescent="0.3">
      <c r="A785" s="36" t="s">
        <v>1101</v>
      </c>
      <c r="B785" s="37"/>
      <c r="C785" s="37"/>
      <c r="D785" s="37"/>
      <c r="E785" s="37"/>
      <c r="F785" s="37"/>
      <c r="G785" s="38"/>
    </row>
    <row r="786" spans="1:7" x14ac:dyDescent="0.3">
      <c r="A786" s="5" t="s">
        <v>1102</v>
      </c>
      <c r="B786" s="22" t="s">
        <v>1103</v>
      </c>
      <c r="C786" s="3" t="s">
        <v>15</v>
      </c>
      <c r="D786" s="33" t="s">
        <v>16</v>
      </c>
      <c r="E786" s="33">
        <v>0</v>
      </c>
      <c r="F786" s="33">
        <v>20</v>
      </c>
      <c r="G786" s="16">
        <f t="shared" ref="G786:G849" si="23">+E786*F786</f>
        <v>0</v>
      </c>
    </row>
    <row r="787" spans="1:7" x14ac:dyDescent="0.3">
      <c r="A787" s="5">
        <v>33141183</v>
      </c>
      <c r="B787" s="22" t="s">
        <v>1104</v>
      </c>
      <c r="C787" s="3" t="s">
        <v>15</v>
      </c>
      <c r="D787" s="33" t="s">
        <v>16</v>
      </c>
      <c r="E787" s="33">
        <v>25000</v>
      </c>
      <c r="F787" s="33">
        <v>100</v>
      </c>
      <c r="G787" s="14">
        <f t="shared" si="23"/>
        <v>2500000</v>
      </c>
    </row>
    <row r="788" spans="1:7" x14ac:dyDescent="0.3">
      <c r="A788" s="5">
        <v>33141183</v>
      </c>
      <c r="B788" s="22" t="s">
        <v>1103</v>
      </c>
      <c r="C788" s="3" t="s">
        <v>15</v>
      </c>
      <c r="D788" s="33" t="s">
        <v>16</v>
      </c>
      <c r="E788" s="33">
        <v>0</v>
      </c>
      <c r="F788" s="33">
        <v>20</v>
      </c>
      <c r="G788" s="16">
        <f t="shared" si="23"/>
        <v>0</v>
      </c>
    </row>
    <row r="789" spans="1:7" x14ac:dyDescent="0.3">
      <c r="A789" s="5" t="s">
        <v>1105</v>
      </c>
      <c r="B789" s="22" t="s">
        <v>1106</v>
      </c>
      <c r="C789" s="3" t="s">
        <v>15</v>
      </c>
      <c r="D789" s="33" t="s">
        <v>16</v>
      </c>
      <c r="E789" s="33">
        <v>20000</v>
      </c>
      <c r="F789" s="33">
        <v>2</v>
      </c>
      <c r="G789" s="16">
        <f t="shared" si="23"/>
        <v>40000</v>
      </c>
    </row>
    <row r="790" spans="1:7" x14ac:dyDescent="0.3">
      <c r="A790" s="5">
        <v>33141183</v>
      </c>
      <c r="B790" s="22" t="s">
        <v>1106</v>
      </c>
      <c r="C790" s="3" t="s">
        <v>15</v>
      </c>
      <c r="D790" s="33" t="s">
        <v>16</v>
      </c>
      <c r="E790" s="14">
        <v>28000</v>
      </c>
      <c r="F790" s="80">
        <v>5</v>
      </c>
      <c r="G790" s="14">
        <f t="shared" si="23"/>
        <v>140000</v>
      </c>
    </row>
    <row r="791" spans="1:7" x14ac:dyDescent="0.3">
      <c r="A791" s="5">
        <v>33141183</v>
      </c>
      <c r="B791" s="22" t="s">
        <v>1106</v>
      </c>
      <c r="C791" s="3" t="s">
        <v>15</v>
      </c>
      <c r="D791" s="33" t="s">
        <v>16</v>
      </c>
      <c r="E791" s="33"/>
      <c r="F791" s="33">
        <v>5</v>
      </c>
      <c r="G791" s="16">
        <f t="shared" si="23"/>
        <v>0</v>
      </c>
    </row>
    <row r="792" spans="1:7" x14ac:dyDescent="0.3">
      <c r="A792" s="5" t="s">
        <v>1107</v>
      </c>
      <c r="B792" s="22" t="s">
        <v>1108</v>
      </c>
      <c r="C792" s="3" t="s">
        <v>15</v>
      </c>
      <c r="D792" s="33" t="s">
        <v>16</v>
      </c>
      <c r="E792" s="33">
        <v>230000</v>
      </c>
      <c r="F792" s="33">
        <v>10</v>
      </c>
      <c r="G792" s="16">
        <f t="shared" si="23"/>
        <v>2300000</v>
      </c>
    </row>
    <row r="793" spans="1:7" ht="21.6" x14ac:dyDescent="0.3">
      <c r="A793" s="5" t="s">
        <v>1109</v>
      </c>
      <c r="B793" s="22" t="s">
        <v>1110</v>
      </c>
      <c r="C793" s="3" t="s">
        <v>15</v>
      </c>
      <c r="D793" s="33" t="s">
        <v>16</v>
      </c>
      <c r="E793" s="33">
        <v>325000</v>
      </c>
      <c r="F793" s="33">
        <v>10</v>
      </c>
      <c r="G793" s="16">
        <f t="shared" si="23"/>
        <v>3250000</v>
      </c>
    </row>
    <row r="794" spans="1:7" ht="43.2" x14ac:dyDescent="0.3">
      <c r="A794" s="5" t="s">
        <v>1111</v>
      </c>
      <c r="B794" s="22" t="s">
        <v>1112</v>
      </c>
      <c r="C794" s="3" t="s">
        <v>15</v>
      </c>
      <c r="D794" s="33" t="s">
        <v>16</v>
      </c>
      <c r="E794" s="33">
        <v>32000</v>
      </c>
      <c r="F794" s="33">
        <v>20</v>
      </c>
      <c r="G794" s="16">
        <f t="shared" si="23"/>
        <v>640000</v>
      </c>
    </row>
    <row r="795" spans="1:7" x14ac:dyDescent="0.3">
      <c r="A795" s="5" t="s">
        <v>1113</v>
      </c>
      <c r="B795" s="22" t="s">
        <v>831</v>
      </c>
      <c r="C795" s="3" t="s">
        <v>15</v>
      </c>
      <c r="D795" s="33" t="s">
        <v>16</v>
      </c>
      <c r="E795" s="33">
        <v>0</v>
      </c>
      <c r="F795" s="33">
        <v>20</v>
      </c>
      <c r="G795" s="16">
        <f t="shared" si="23"/>
        <v>0</v>
      </c>
    </row>
    <row r="796" spans="1:7" x14ac:dyDescent="0.3">
      <c r="A796" s="5">
        <v>33141216</v>
      </c>
      <c r="B796" s="22" t="s">
        <v>831</v>
      </c>
      <c r="C796" s="3" t="s">
        <v>15</v>
      </c>
      <c r="D796" s="33" t="s">
        <v>16</v>
      </c>
      <c r="E796" s="33">
        <v>20000</v>
      </c>
      <c r="F796" s="33">
        <v>20</v>
      </c>
      <c r="G796" s="16">
        <f t="shared" si="23"/>
        <v>400000</v>
      </c>
    </row>
    <row r="797" spans="1:7" x14ac:dyDescent="0.3">
      <c r="A797" s="5" t="s">
        <v>1114</v>
      </c>
      <c r="B797" s="22" t="s">
        <v>1115</v>
      </c>
      <c r="C797" s="3" t="s">
        <v>15</v>
      </c>
      <c r="D797" s="33" t="s">
        <v>16</v>
      </c>
      <c r="E797" s="33">
        <v>29000</v>
      </c>
      <c r="F797" s="33">
        <v>10</v>
      </c>
      <c r="G797" s="16">
        <f t="shared" si="23"/>
        <v>290000</v>
      </c>
    </row>
    <row r="798" spans="1:7" x14ac:dyDescent="0.3">
      <c r="A798" s="5" t="s">
        <v>1116</v>
      </c>
      <c r="B798" s="22" t="s">
        <v>1115</v>
      </c>
      <c r="C798" s="3" t="s">
        <v>15</v>
      </c>
      <c r="D798" s="33" t="s">
        <v>16</v>
      </c>
      <c r="E798" s="33">
        <v>0</v>
      </c>
      <c r="F798" s="33">
        <v>10</v>
      </c>
      <c r="G798" s="16">
        <f t="shared" si="23"/>
        <v>0</v>
      </c>
    </row>
    <row r="799" spans="1:7" x14ac:dyDescent="0.3">
      <c r="A799" s="5">
        <v>33141216</v>
      </c>
      <c r="B799" s="22" t="s">
        <v>1115</v>
      </c>
      <c r="C799" s="3" t="s">
        <v>15</v>
      </c>
      <c r="D799" s="33" t="s">
        <v>16</v>
      </c>
      <c r="E799" s="33">
        <v>20000</v>
      </c>
      <c r="F799" s="33">
        <v>10</v>
      </c>
      <c r="G799" s="16">
        <f t="shared" si="23"/>
        <v>200000</v>
      </c>
    </row>
    <row r="800" spans="1:7" x14ac:dyDescent="0.3">
      <c r="A800" s="5">
        <v>33141216</v>
      </c>
      <c r="B800" s="22" t="s">
        <v>1115</v>
      </c>
      <c r="C800" s="3" t="s">
        <v>15</v>
      </c>
      <c r="D800" s="33" t="s">
        <v>16</v>
      </c>
      <c r="E800" s="33">
        <v>20000</v>
      </c>
      <c r="F800" s="33">
        <v>10</v>
      </c>
      <c r="G800" s="16">
        <f t="shared" si="23"/>
        <v>200000</v>
      </c>
    </row>
    <row r="801" spans="1:7" x14ac:dyDescent="0.3">
      <c r="A801" s="5" t="s">
        <v>1117</v>
      </c>
      <c r="B801" s="22" t="s">
        <v>1115</v>
      </c>
      <c r="C801" s="3" t="s">
        <v>15</v>
      </c>
      <c r="D801" s="33" t="s">
        <v>16</v>
      </c>
      <c r="E801" s="33">
        <v>0</v>
      </c>
      <c r="F801" s="33">
        <v>10</v>
      </c>
      <c r="G801" s="16">
        <f t="shared" si="23"/>
        <v>0</v>
      </c>
    </row>
    <row r="802" spans="1:7" x14ac:dyDescent="0.3">
      <c r="A802" s="5" t="s">
        <v>1118</v>
      </c>
      <c r="B802" s="22" t="s">
        <v>1119</v>
      </c>
      <c r="C802" s="3" t="s">
        <v>15</v>
      </c>
      <c r="D802" s="33" t="s">
        <v>16</v>
      </c>
      <c r="E802" s="33">
        <v>0</v>
      </c>
      <c r="F802" s="33">
        <v>1</v>
      </c>
      <c r="G802" s="16">
        <f t="shared" si="23"/>
        <v>0</v>
      </c>
    </row>
    <row r="803" spans="1:7" x14ac:dyDescent="0.3">
      <c r="A803" s="5">
        <v>33181180</v>
      </c>
      <c r="B803" s="22" t="s">
        <v>1119</v>
      </c>
      <c r="C803" s="3" t="s">
        <v>15</v>
      </c>
      <c r="D803" s="33" t="s">
        <v>16</v>
      </c>
      <c r="E803" s="33">
        <v>280000</v>
      </c>
      <c r="F803" s="33">
        <v>1</v>
      </c>
      <c r="G803" s="16">
        <f t="shared" si="23"/>
        <v>280000</v>
      </c>
    </row>
    <row r="804" spans="1:7" ht="32.4" x14ac:dyDescent="0.3">
      <c r="A804" s="5" t="s">
        <v>1120</v>
      </c>
      <c r="B804" s="22" t="s">
        <v>871</v>
      </c>
      <c r="C804" s="3" t="s">
        <v>15</v>
      </c>
      <c r="D804" s="33" t="s">
        <v>16</v>
      </c>
      <c r="E804" s="33">
        <v>25000</v>
      </c>
      <c r="F804" s="33">
        <v>20</v>
      </c>
      <c r="G804" s="16">
        <f t="shared" si="23"/>
        <v>500000</v>
      </c>
    </row>
    <row r="805" spans="1:7" ht="32.4" x14ac:dyDescent="0.3">
      <c r="A805" s="5" t="s">
        <v>1121</v>
      </c>
      <c r="B805" s="22" t="s">
        <v>871</v>
      </c>
      <c r="C805" s="3" t="s">
        <v>15</v>
      </c>
      <c r="D805" s="33" t="s">
        <v>16</v>
      </c>
      <c r="E805" s="33">
        <v>25000</v>
      </c>
      <c r="F805" s="33">
        <v>18</v>
      </c>
      <c r="G805" s="16">
        <f t="shared" si="23"/>
        <v>450000</v>
      </c>
    </row>
    <row r="806" spans="1:7" x14ac:dyDescent="0.3">
      <c r="A806" s="5" t="s">
        <v>1122</v>
      </c>
      <c r="B806" s="22" t="s">
        <v>1123</v>
      </c>
      <c r="C806" s="3" t="s">
        <v>15</v>
      </c>
      <c r="D806" s="33" t="s">
        <v>16</v>
      </c>
      <c r="E806" s="33">
        <v>0</v>
      </c>
      <c r="F806" s="33">
        <v>100</v>
      </c>
      <c r="G806" s="16">
        <f t="shared" si="23"/>
        <v>0</v>
      </c>
    </row>
    <row r="807" spans="1:7" x14ac:dyDescent="0.3">
      <c r="A807" s="5">
        <v>33141136</v>
      </c>
      <c r="B807" s="22" t="s">
        <v>1123</v>
      </c>
      <c r="C807" s="3" t="s">
        <v>15</v>
      </c>
      <c r="D807" s="33" t="s">
        <v>16</v>
      </c>
      <c r="E807" s="33">
        <v>53000</v>
      </c>
      <c r="F807" s="33">
        <v>100</v>
      </c>
      <c r="G807" s="16">
        <f t="shared" si="23"/>
        <v>5300000</v>
      </c>
    </row>
    <row r="808" spans="1:7" ht="21.6" x14ac:dyDescent="0.3">
      <c r="A808" s="5" t="s">
        <v>1124</v>
      </c>
      <c r="B808" s="22" t="s">
        <v>875</v>
      </c>
      <c r="C808" s="3" t="s">
        <v>15</v>
      </c>
      <c r="D808" s="33" t="s">
        <v>16</v>
      </c>
      <c r="E808" s="33">
        <v>0</v>
      </c>
      <c r="F808" s="33">
        <v>46</v>
      </c>
      <c r="G808" s="16">
        <f t="shared" si="23"/>
        <v>0</v>
      </c>
    </row>
    <row r="809" spans="1:7" ht="21.6" x14ac:dyDescent="0.3">
      <c r="A809" s="5">
        <v>33141136</v>
      </c>
      <c r="B809" s="22" t="s">
        <v>875</v>
      </c>
      <c r="C809" s="3" t="s">
        <v>15</v>
      </c>
      <c r="D809" s="33" t="s">
        <v>16</v>
      </c>
      <c r="E809" s="33">
        <v>45000</v>
      </c>
      <c r="F809" s="33">
        <v>46</v>
      </c>
      <c r="G809" s="16">
        <f t="shared" si="23"/>
        <v>2070000</v>
      </c>
    </row>
    <row r="810" spans="1:7" ht="32.4" x14ac:dyDescent="0.3">
      <c r="A810" s="5" t="s">
        <v>1125</v>
      </c>
      <c r="B810" s="22" t="s">
        <v>877</v>
      </c>
      <c r="C810" s="3" t="s">
        <v>15</v>
      </c>
      <c r="D810" s="33" t="s">
        <v>16</v>
      </c>
      <c r="E810" s="33">
        <v>0</v>
      </c>
      <c r="F810" s="33">
        <v>20</v>
      </c>
      <c r="G810" s="16">
        <f t="shared" si="23"/>
        <v>0</v>
      </c>
    </row>
    <row r="811" spans="1:7" ht="32.4" x14ac:dyDescent="0.3">
      <c r="A811" s="5">
        <v>33121170</v>
      </c>
      <c r="B811" s="22" t="s">
        <v>877</v>
      </c>
      <c r="C811" s="3" t="s">
        <v>15</v>
      </c>
      <c r="D811" s="33" t="s">
        <v>16</v>
      </c>
      <c r="E811" s="33">
        <v>10000</v>
      </c>
      <c r="F811" s="33">
        <v>20</v>
      </c>
      <c r="G811" s="16">
        <f t="shared" si="23"/>
        <v>200000</v>
      </c>
    </row>
    <row r="812" spans="1:7" ht="21.6" x14ac:dyDescent="0.3">
      <c r="A812" s="5" t="s">
        <v>1126</v>
      </c>
      <c r="B812" s="22" t="s">
        <v>883</v>
      </c>
      <c r="C812" s="3" t="s">
        <v>15</v>
      </c>
      <c r="D812" s="33" t="s">
        <v>16</v>
      </c>
      <c r="E812" s="33">
        <v>29000</v>
      </c>
      <c r="F812" s="33">
        <v>10</v>
      </c>
      <c r="G812" s="16">
        <f t="shared" si="23"/>
        <v>290000</v>
      </c>
    </row>
    <row r="813" spans="1:7" ht="21.6" x14ac:dyDescent="0.3">
      <c r="A813" s="5" t="s">
        <v>1127</v>
      </c>
      <c r="B813" s="22" t="s">
        <v>814</v>
      </c>
      <c r="C813" s="3" t="s">
        <v>15</v>
      </c>
      <c r="D813" s="33" t="s">
        <v>16</v>
      </c>
      <c r="E813" s="33">
        <v>10000</v>
      </c>
      <c r="F813" s="33">
        <v>50</v>
      </c>
      <c r="G813" s="16">
        <f t="shared" si="23"/>
        <v>500000</v>
      </c>
    </row>
    <row r="814" spans="1:7" ht="21.6" x14ac:dyDescent="0.3">
      <c r="A814" s="5" t="s">
        <v>1128</v>
      </c>
      <c r="B814" s="22" t="s">
        <v>919</v>
      </c>
      <c r="C814" s="3" t="s">
        <v>15</v>
      </c>
      <c r="D814" s="33" t="s">
        <v>16</v>
      </c>
      <c r="E814" s="33">
        <v>0</v>
      </c>
      <c r="F814" s="33">
        <v>10</v>
      </c>
      <c r="G814" s="16">
        <f t="shared" si="23"/>
        <v>0</v>
      </c>
    </row>
    <row r="815" spans="1:7" ht="21.6" x14ac:dyDescent="0.3">
      <c r="A815" s="5">
        <v>33121170</v>
      </c>
      <c r="B815" s="22" t="s">
        <v>919</v>
      </c>
      <c r="C815" s="3" t="s">
        <v>15</v>
      </c>
      <c r="D815" s="33" t="s">
        <v>16</v>
      </c>
      <c r="E815" s="33">
        <v>1000</v>
      </c>
      <c r="F815" s="33">
        <v>10</v>
      </c>
      <c r="G815" s="14">
        <f t="shared" si="23"/>
        <v>10000</v>
      </c>
    </row>
    <row r="816" spans="1:7" x14ac:dyDescent="0.3">
      <c r="A816" s="5" t="s">
        <v>1129</v>
      </c>
      <c r="B816" s="22" t="s">
        <v>968</v>
      </c>
      <c r="C816" s="3" t="s">
        <v>15</v>
      </c>
      <c r="D816" s="33" t="s">
        <v>16</v>
      </c>
      <c r="E816" s="33">
        <v>0</v>
      </c>
      <c r="F816" s="33">
        <v>20</v>
      </c>
      <c r="G816" s="16">
        <f t="shared" si="23"/>
        <v>0</v>
      </c>
    </row>
    <row r="817" spans="1:7" x14ac:dyDescent="0.3">
      <c r="A817" s="5">
        <v>33141136</v>
      </c>
      <c r="B817" s="22" t="s">
        <v>968</v>
      </c>
      <c r="C817" s="3" t="s">
        <v>15</v>
      </c>
      <c r="D817" s="33" t="s">
        <v>16</v>
      </c>
      <c r="E817" s="33">
        <v>20000</v>
      </c>
      <c r="F817" s="33">
        <v>20</v>
      </c>
      <c r="G817" s="14">
        <f t="shared" si="23"/>
        <v>400000</v>
      </c>
    </row>
    <row r="818" spans="1:7" x14ac:dyDescent="0.3">
      <c r="A818" s="5" t="s">
        <v>1130</v>
      </c>
      <c r="B818" s="22" t="s">
        <v>970</v>
      </c>
      <c r="C818" s="3" t="s">
        <v>15</v>
      </c>
      <c r="D818" s="33" t="s">
        <v>16</v>
      </c>
      <c r="E818" s="33">
        <v>0</v>
      </c>
      <c r="F818" s="33">
        <v>20</v>
      </c>
      <c r="G818" s="16">
        <f t="shared" si="23"/>
        <v>0</v>
      </c>
    </row>
    <row r="819" spans="1:7" x14ac:dyDescent="0.3">
      <c r="A819" s="5">
        <v>33141136</v>
      </c>
      <c r="B819" s="22" t="s">
        <v>970</v>
      </c>
      <c r="C819" s="3" t="s">
        <v>15</v>
      </c>
      <c r="D819" s="33" t="s">
        <v>16</v>
      </c>
      <c r="E819" s="33">
        <v>20000</v>
      </c>
      <c r="F819" s="33">
        <v>20</v>
      </c>
      <c r="G819" s="14">
        <f t="shared" si="23"/>
        <v>400000</v>
      </c>
    </row>
    <row r="820" spans="1:7" x14ac:dyDescent="0.3">
      <c r="A820" s="5" t="s">
        <v>1131</v>
      </c>
      <c r="B820" s="22" t="s">
        <v>1132</v>
      </c>
      <c r="C820" s="3" t="s">
        <v>15</v>
      </c>
      <c r="D820" s="33" t="s">
        <v>16</v>
      </c>
      <c r="E820" s="33">
        <v>0</v>
      </c>
      <c r="F820" s="33">
        <v>10</v>
      </c>
      <c r="G820" s="14">
        <f t="shared" si="23"/>
        <v>0</v>
      </c>
    </row>
    <row r="821" spans="1:7" x14ac:dyDescent="0.3">
      <c r="A821" s="5" t="s">
        <v>1133</v>
      </c>
      <c r="B821" s="22" t="s">
        <v>1134</v>
      </c>
      <c r="C821" s="3" t="s">
        <v>15</v>
      </c>
      <c r="D821" s="33" t="s">
        <v>16</v>
      </c>
      <c r="E821" s="33">
        <v>0</v>
      </c>
      <c r="F821" s="33">
        <v>10</v>
      </c>
      <c r="G821" s="14">
        <f t="shared" si="23"/>
        <v>0</v>
      </c>
    </row>
    <row r="822" spans="1:7" x14ac:dyDescent="0.3">
      <c r="A822" s="5">
        <v>33141216</v>
      </c>
      <c r="B822" s="22" t="s">
        <v>1132</v>
      </c>
      <c r="C822" s="3" t="s">
        <v>15</v>
      </c>
      <c r="D822" s="33" t="s">
        <v>16</v>
      </c>
      <c r="E822" s="33">
        <v>15000</v>
      </c>
      <c r="F822" s="33">
        <v>10</v>
      </c>
      <c r="G822" s="14">
        <f t="shared" si="23"/>
        <v>150000</v>
      </c>
    </row>
    <row r="823" spans="1:7" x14ac:dyDescent="0.3">
      <c r="A823" s="5">
        <v>33141216</v>
      </c>
      <c r="B823" s="22" t="s">
        <v>1132</v>
      </c>
      <c r="C823" s="3" t="s">
        <v>15</v>
      </c>
      <c r="D823" s="33" t="s">
        <v>16</v>
      </c>
      <c r="E823" s="33">
        <v>15000</v>
      </c>
      <c r="F823" s="33">
        <v>10</v>
      </c>
      <c r="G823" s="14">
        <f t="shared" si="23"/>
        <v>150000</v>
      </c>
    </row>
    <row r="824" spans="1:7" x14ac:dyDescent="0.3">
      <c r="A824" s="5" t="s">
        <v>1135</v>
      </c>
      <c r="B824" s="22" t="s">
        <v>990</v>
      </c>
      <c r="C824" s="3" t="s">
        <v>15</v>
      </c>
      <c r="D824" s="33" t="s">
        <v>16</v>
      </c>
      <c r="E824" s="33">
        <v>0</v>
      </c>
      <c r="F824" s="33">
        <v>20</v>
      </c>
      <c r="G824" s="14">
        <f t="shared" si="23"/>
        <v>0</v>
      </c>
    </row>
    <row r="825" spans="1:7" x14ac:dyDescent="0.3">
      <c r="A825" s="5" t="s">
        <v>1136</v>
      </c>
      <c r="B825" s="22" t="s">
        <v>992</v>
      </c>
      <c r="C825" s="3" t="s">
        <v>15</v>
      </c>
      <c r="D825" s="33" t="s">
        <v>16</v>
      </c>
      <c r="E825" s="33">
        <v>0</v>
      </c>
      <c r="F825" s="33">
        <v>5</v>
      </c>
      <c r="G825" s="14">
        <f t="shared" si="23"/>
        <v>0</v>
      </c>
    </row>
    <row r="826" spans="1:7" x14ac:dyDescent="0.3">
      <c r="A826" s="5">
        <v>33141216</v>
      </c>
      <c r="B826" s="22" t="s">
        <v>992</v>
      </c>
      <c r="C826" s="3" t="s">
        <v>15</v>
      </c>
      <c r="D826" s="33" t="s">
        <v>16</v>
      </c>
      <c r="E826" s="33">
        <v>23000</v>
      </c>
      <c r="F826" s="33">
        <v>20</v>
      </c>
      <c r="G826" s="14">
        <f t="shared" si="23"/>
        <v>460000</v>
      </c>
    </row>
    <row r="827" spans="1:7" x14ac:dyDescent="0.3">
      <c r="A827" s="5">
        <v>33141216</v>
      </c>
      <c r="B827" s="22" t="s">
        <v>992</v>
      </c>
      <c r="C827" s="3" t="s">
        <v>15</v>
      </c>
      <c r="D827" s="33" t="s">
        <v>16</v>
      </c>
      <c r="E827" s="33">
        <v>23000</v>
      </c>
      <c r="F827" s="33">
        <v>5</v>
      </c>
      <c r="G827" s="14">
        <f t="shared" si="23"/>
        <v>115000</v>
      </c>
    </row>
    <row r="828" spans="1:7" x14ac:dyDescent="0.3">
      <c r="A828" s="5" t="s">
        <v>1137</v>
      </c>
      <c r="B828" s="22" t="s">
        <v>994</v>
      </c>
      <c r="C828" s="3" t="s">
        <v>15</v>
      </c>
      <c r="D828" s="33" t="s">
        <v>16</v>
      </c>
      <c r="E828" s="33">
        <v>20000</v>
      </c>
      <c r="F828" s="33">
        <v>20</v>
      </c>
      <c r="G828" s="14">
        <f t="shared" si="23"/>
        <v>400000</v>
      </c>
    </row>
    <row r="829" spans="1:7" x14ac:dyDescent="0.3">
      <c r="A829" s="5" t="s">
        <v>1138</v>
      </c>
      <c r="B829" s="22" t="s">
        <v>1139</v>
      </c>
      <c r="C829" s="3" t="s">
        <v>15</v>
      </c>
      <c r="D829" s="33" t="s">
        <v>16</v>
      </c>
      <c r="E829" s="33">
        <v>10000</v>
      </c>
      <c r="F829" s="33">
        <v>30</v>
      </c>
      <c r="G829" s="14">
        <f t="shared" si="23"/>
        <v>300000</v>
      </c>
    </row>
    <row r="830" spans="1:7" ht="21.6" x14ac:dyDescent="0.3">
      <c r="A830" s="5" t="s">
        <v>1140</v>
      </c>
      <c r="B830" s="22" t="s">
        <v>1141</v>
      </c>
      <c r="C830" s="3" t="s">
        <v>15</v>
      </c>
      <c r="D830" s="33" t="s">
        <v>16</v>
      </c>
      <c r="E830" s="33">
        <v>230000</v>
      </c>
      <c r="F830" s="33">
        <v>30</v>
      </c>
      <c r="G830" s="14">
        <f t="shared" si="23"/>
        <v>6900000</v>
      </c>
    </row>
    <row r="831" spans="1:7" ht="21.6" x14ac:dyDescent="0.3">
      <c r="A831" s="5">
        <v>33121170</v>
      </c>
      <c r="B831" s="22" t="s">
        <v>1141</v>
      </c>
      <c r="C831" s="3" t="s">
        <v>15</v>
      </c>
      <c r="D831" s="33" t="s">
        <v>16</v>
      </c>
      <c r="E831" s="33">
        <v>230000</v>
      </c>
      <c r="F831" s="33">
        <v>15</v>
      </c>
      <c r="G831" s="14">
        <f t="shared" si="23"/>
        <v>3450000</v>
      </c>
    </row>
    <row r="832" spans="1:7" ht="21.6" x14ac:dyDescent="0.3">
      <c r="A832" s="5" t="s">
        <v>1142</v>
      </c>
      <c r="B832" s="22" t="s">
        <v>1143</v>
      </c>
      <c r="C832" s="3" t="s">
        <v>15</v>
      </c>
      <c r="D832" s="33" t="s">
        <v>16</v>
      </c>
      <c r="E832" s="33">
        <v>250000</v>
      </c>
      <c r="F832" s="33">
        <v>84</v>
      </c>
      <c r="G832" s="14">
        <f t="shared" si="23"/>
        <v>21000000</v>
      </c>
    </row>
    <row r="833" spans="1:7" x14ac:dyDescent="0.3">
      <c r="A833" s="5" t="s">
        <v>1144</v>
      </c>
      <c r="B833" s="22" t="s">
        <v>1145</v>
      </c>
      <c r="C833" s="3" t="s">
        <v>15</v>
      </c>
      <c r="D833" s="33" t="s">
        <v>16</v>
      </c>
      <c r="E833" s="33">
        <v>0</v>
      </c>
      <c r="F833" s="33">
        <v>50</v>
      </c>
      <c r="G833" s="14">
        <f t="shared" si="23"/>
        <v>0</v>
      </c>
    </row>
    <row r="834" spans="1:7" x14ac:dyDescent="0.3">
      <c r="A834" s="5">
        <v>33181340</v>
      </c>
      <c r="B834" s="22" t="s">
        <v>1145</v>
      </c>
      <c r="C834" s="3" t="s">
        <v>15</v>
      </c>
      <c r="D834" s="33" t="s">
        <v>16</v>
      </c>
      <c r="E834" s="33">
        <v>250000</v>
      </c>
      <c r="F834" s="33">
        <v>50</v>
      </c>
      <c r="G834" s="14">
        <f t="shared" si="23"/>
        <v>12500000</v>
      </c>
    </row>
    <row r="835" spans="1:7" x14ac:dyDescent="0.3">
      <c r="A835" s="5" t="s">
        <v>1146</v>
      </c>
      <c r="B835" s="22" t="s">
        <v>1147</v>
      </c>
      <c r="C835" s="3" t="s">
        <v>15</v>
      </c>
      <c r="D835" s="33" t="s">
        <v>16</v>
      </c>
      <c r="E835" s="33">
        <v>0</v>
      </c>
      <c r="F835" s="33">
        <v>20</v>
      </c>
      <c r="G835" s="14">
        <f t="shared" si="23"/>
        <v>0</v>
      </c>
    </row>
    <row r="836" spans="1:7" x14ac:dyDescent="0.3">
      <c r="A836" s="5">
        <v>33121170</v>
      </c>
      <c r="B836" s="22" t="s">
        <v>1147</v>
      </c>
      <c r="C836" s="3" t="s">
        <v>15</v>
      </c>
      <c r="D836" s="33" t="s">
        <v>16</v>
      </c>
      <c r="E836" s="33">
        <v>130000</v>
      </c>
      <c r="F836" s="33">
        <v>20</v>
      </c>
      <c r="G836" s="14">
        <f t="shared" si="23"/>
        <v>2600000</v>
      </c>
    </row>
    <row r="837" spans="1:7" x14ac:dyDescent="0.3">
      <c r="A837" s="5" t="s">
        <v>1148</v>
      </c>
      <c r="B837" s="22" t="s">
        <v>1149</v>
      </c>
      <c r="C837" s="3" t="s">
        <v>15</v>
      </c>
      <c r="D837" s="33" t="s">
        <v>16</v>
      </c>
      <c r="E837" s="33">
        <v>1800</v>
      </c>
      <c r="F837" s="33">
        <v>48</v>
      </c>
      <c r="G837" s="14">
        <f t="shared" si="23"/>
        <v>86400</v>
      </c>
    </row>
    <row r="838" spans="1:7" x14ac:dyDescent="0.3">
      <c r="A838" s="5" t="s">
        <v>1150</v>
      </c>
      <c r="B838" s="22" t="s">
        <v>1149</v>
      </c>
      <c r="C838" s="3" t="s">
        <v>15</v>
      </c>
      <c r="D838" s="33" t="s">
        <v>16</v>
      </c>
      <c r="E838" s="33">
        <v>1800</v>
      </c>
      <c r="F838" s="33">
        <v>120</v>
      </c>
      <c r="G838" s="14">
        <f t="shared" si="23"/>
        <v>216000</v>
      </c>
    </row>
    <row r="839" spans="1:7" x14ac:dyDescent="0.3">
      <c r="A839" s="5" t="s">
        <v>1151</v>
      </c>
      <c r="B839" s="22" t="s">
        <v>1152</v>
      </c>
      <c r="C839" s="3" t="s">
        <v>15</v>
      </c>
      <c r="D839" s="33" t="s">
        <v>16</v>
      </c>
      <c r="E839" s="33">
        <v>1800</v>
      </c>
      <c r="F839" s="33">
        <v>120</v>
      </c>
      <c r="G839" s="14">
        <f t="shared" si="23"/>
        <v>216000</v>
      </c>
    </row>
    <row r="840" spans="1:7" x14ac:dyDescent="0.3">
      <c r="A840" s="5" t="s">
        <v>1153</v>
      </c>
      <c r="B840" s="22" t="s">
        <v>1154</v>
      </c>
      <c r="C840" s="3" t="s">
        <v>15</v>
      </c>
      <c r="D840" s="33" t="s">
        <v>16</v>
      </c>
      <c r="E840" s="33">
        <v>1800</v>
      </c>
      <c r="F840" s="33">
        <v>72</v>
      </c>
      <c r="G840" s="14">
        <f t="shared" si="23"/>
        <v>129600</v>
      </c>
    </row>
    <row r="841" spans="1:7" x14ac:dyDescent="0.3">
      <c r="A841" s="5">
        <v>33141121</v>
      </c>
      <c r="B841" s="81" t="s">
        <v>1155</v>
      </c>
      <c r="C841" s="3" t="s">
        <v>15</v>
      </c>
      <c r="D841" s="33" t="s">
        <v>16</v>
      </c>
      <c r="E841" s="21">
        <v>0</v>
      </c>
      <c r="F841" s="33">
        <v>60</v>
      </c>
      <c r="G841" s="14">
        <f t="shared" si="23"/>
        <v>0</v>
      </c>
    </row>
    <row r="842" spans="1:7" x14ac:dyDescent="0.3">
      <c r="A842" s="5">
        <v>33141121</v>
      </c>
      <c r="B842" s="81" t="s">
        <v>1155</v>
      </c>
      <c r="C842" s="3" t="s">
        <v>15</v>
      </c>
      <c r="D842" s="33" t="s">
        <v>16</v>
      </c>
      <c r="E842" s="21">
        <v>4600</v>
      </c>
      <c r="F842" s="33">
        <v>60</v>
      </c>
      <c r="G842" s="14">
        <f t="shared" si="23"/>
        <v>276000</v>
      </c>
    </row>
    <row r="843" spans="1:7" x14ac:dyDescent="0.3">
      <c r="A843" s="5">
        <v>33141121</v>
      </c>
      <c r="B843" s="81" t="s">
        <v>1156</v>
      </c>
      <c r="C843" s="3" t="s">
        <v>15</v>
      </c>
      <c r="D843" s="33" t="s">
        <v>16</v>
      </c>
      <c r="E843" s="33"/>
      <c r="F843" s="33">
        <v>240</v>
      </c>
      <c r="G843" s="14">
        <f t="shared" si="23"/>
        <v>0</v>
      </c>
    </row>
    <row r="844" spans="1:7" x14ac:dyDescent="0.3">
      <c r="A844" s="5">
        <v>33141121</v>
      </c>
      <c r="B844" s="81" t="s">
        <v>1156</v>
      </c>
      <c r="C844" s="3" t="s">
        <v>15</v>
      </c>
      <c r="D844" s="33" t="s">
        <v>16</v>
      </c>
      <c r="E844" s="14">
        <v>2800</v>
      </c>
      <c r="F844" s="14">
        <v>300</v>
      </c>
      <c r="G844" s="14">
        <f t="shared" si="23"/>
        <v>840000</v>
      </c>
    </row>
    <row r="845" spans="1:7" x14ac:dyDescent="0.3">
      <c r="A845" s="5">
        <v>33141121</v>
      </c>
      <c r="B845" s="81" t="s">
        <v>1149</v>
      </c>
      <c r="C845" s="3" t="s">
        <v>15</v>
      </c>
      <c r="D845" s="33" t="s">
        <v>16</v>
      </c>
      <c r="E845" s="33">
        <v>0</v>
      </c>
      <c r="F845" s="33">
        <v>48</v>
      </c>
      <c r="G845" s="14">
        <f t="shared" si="23"/>
        <v>0</v>
      </c>
    </row>
    <row r="846" spans="1:7" x14ac:dyDescent="0.3">
      <c r="A846" s="5">
        <v>33141121</v>
      </c>
      <c r="B846" s="81" t="s">
        <v>1149</v>
      </c>
      <c r="C846" s="3" t="s">
        <v>15</v>
      </c>
      <c r="D846" s="33" t="s">
        <v>16</v>
      </c>
      <c r="E846" s="14">
        <v>2900</v>
      </c>
      <c r="F846" s="33">
        <v>92</v>
      </c>
      <c r="G846" s="14">
        <f t="shared" si="23"/>
        <v>266800</v>
      </c>
    </row>
    <row r="847" spans="1:7" x14ac:dyDescent="0.3">
      <c r="A847" s="5">
        <v>33141121</v>
      </c>
      <c r="B847" s="81" t="s">
        <v>1149</v>
      </c>
      <c r="C847" s="3" t="s">
        <v>15</v>
      </c>
      <c r="D847" s="33" t="s">
        <v>16</v>
      </c>
      <c r="E847" s="14">
        <v>2800</v>
      </c>
      <c r="F847" s="33">
        <v>240</v>
      </c>
      <c r="G847" s="14">
        <f t="shared" si="23"/>
        <v>672000</v>
      </c>
    </row>
    <row r="848" spans="1:7" x14ac:dyDescent="0.3">
      <c r="A848" s="5">
        <v>33141121</v>
      </c>
      <c r="B848" s="81" t="s">
        <v>1152</v>
      </c>
      <c r="C848" s="3" t="s">
        <v>15</v>
      </c>
      <c r="D848" s="33" t="s">
        <v>16</v>
      </c>
      <c r="E848" s="33">
        <v>0</v>
      </c>
      <c r="F848" s="33">
        <v>120</v>
      </c>
      <c r="G848" s="14">
        <f t="shared" si="23"/>
        <v>0</v>
      </c>
    </row>
    <row r="849" spans="1:7" x14ac:dyDescent="0.3">
      <c r="A849" s="5">
        <v>33141121</v>
      </c>
      <c r="B849" s="81" t="s">
        <v>1152</v>
      </c>
      <c r="C849" s="3" t="s">
        <v>15</v>
      </c>
      <c r="D849" s="33" t="s">
        <v>16</v>
      </c>
      <c r="E849" s="33">
        <v>3200</v>
      </c>
      <c r="F849" s="33">
        <v>60</v>
      </c>
      <c r="G849" s="14">
        <f t="shared" si="23"/>
        <v>192000</v>
      </c>
    </row>
    <row r="850" spans="1:7" x14ac:dyDescent="0.3">
      <c r="A850" s="5">
        <v>33141121</v>
      </c>
      <c r="B850" s="81" t="s">
        <v>1154</v>
      </c>
      <c r="C850" s="3" t="s">
        <v>15</v>
      </c>
      <c r="D850" s="33" t="s">
        <v>16</v>
      </c>
      <c r="E850" s="33">
        <v>2500</v>
      </c>
      <c r="F850" s="33">
        <v>72</v>
      </c>
      <c r="G850" s="14">
        <f t="shared" ref="G850:G853" si="24">+E850*F850</f>
        <v>180000</v>
      </c>
    </row>
    <row r="851" spans="1:7" x14ac:dyDescent="0.3">
      <c r="A851" s="5">
        <v>33141121</v>
      </c>
      <c r="B851" s="81" t="s">
        <v>1154</v>
      </c>
      <c r="C851" s="3" t="s">
        <v>15</v>
      </c>
      <c r="D851" s="33" t="s">
        <v>16</v>
      </c>
      <c r="E851" s="33">
        <v>0</v>
      </c>
      <c r="F851" s="33">
        <v>72</v>
      </c>
      <c r="G851" s="14">
        <f t="shared" si="24"/>
        <v>0</v>
      </c>
    </row>
    <row r="852" spans="1:7" x14ac:dyDescent="0.3">
      <c r="A852" s="5">
        <v>33141121</v>
      </c>
      <c r="B852" s="81" t="s">
        <v>1156</v>
      </c>
      <c r="C852" s="3" t="s">
        <v>15</v>
      </c>
      <c r="D852" s="33" t="s">
        <v>16</v>
      </c>
      <c r="E852" s="33">
        <v>4000</v>
      </c>
      <c r="F852" s="33">
        <v>72</v>
      </c>
      <c r="G852" s="14">
        <f t="shared" si="24"/>
        <v>288000</v>
      </c>
    </row>
    <row r="853" spans="1:7" x14ac:dyDescent="0.3">
      <c r="A853" s="5" t="s">
        <v>1157</v>
      </c>
      <c r="B853" s="22" t="s">
        <v>1154</v>
      </c>
      <c r="C853" s="3" t="s">
        <v>15</v>
      </c>
      <c r="D853" s="33" t="s">
        <v>16</v>
      </c>
      <c r="E853" s="33">
        <v>1800</v>
      </c>
      <c r="F853" s="33">
        <v>72</v>
      </c>
      <c r="G853" s="14">
        <f t="shared" si="24"/>
        <v>129600</v>
      </c>
    </row>
    <row r="854" spans="1:7" x14ac:dyDescent="0.3">
      <c r="A854" s="36" t="s">
        <v>1158</v>
      </c>
      <c r="B854" s="37"/>
      <c r="C854" s="37"/>
      <c r="D854" s="37"/>
      <c r="E854" s="37"/>
      <c r="F854" s="37"/>
      <c r="G854" s="38"/>
    </row>
    <row r="855" spans="1:7" x14ac:dyDescent="0.3">
      <c r="A855" s="5" t="s">
        <v>1159</v>
      </c>
      <c r="B855" s="20" t="s">
        <v>1160</v>
      </c>
      <c r="C855" s="3" t="s">
        <v>15</v>
      </c>
      <c r="D855" s="33" t="s">
        <v>16</v>
      </c>
      <c r="E855" s="33">
        <v>22460</v>
      </c>
      <c r="F855" s="33">
        <v>1</v>
      </c>
      <c r="G855" s="16">
        <f t="shared" ref="G855:G1025" si="25">+E855*F855/1000</f>
        <v>22.46</v>
      </c>
    </row>
    <row r="856" spans="1:7" x14ac:dyDescent="0.3">
      <c r="A856" s="5" t="s">
        <v>1161</v>
      </c>
      <c r="B856" s="20" t="s">
        <v>1160</v>
      </c>
      <c r="C856" s="3" t="s">
        <v>15</v>
      </c>
      <c r="D856" s="33" t="s">
        <v>16</v>
      </c>
      <c r="E856" s="33">
        <v>23850</v>
      </c>
      <c r="F856" s="33">
        <v>1</v>
      </c>
      <c r="G856" s="16">
        <f t="shared" si="25"/>
        <v>23.85</v>
      </c>
    </row>
    <row r="857" spans="1:7" ht="22.2" x14ac:dyDescent="0.3">
      <c r="A857" s="5" t="s">
        <v>1162</v>
      </c>
      <c r="B857" s="20" t="s">
        <v>1163</v>
      </c>
      <c r="C857" s="3" t="s">
        <v>15</v>
      </c>
      <c r="D857" s="33" t="s">
        <v>16</v>
      </c>
      <c r="E857" s="33">
        <v>27080</v>
      </c>
      <c r="F857" s="33">
        <v>1</v>
      </c>
      <c r="G857" s="16">
        <f t="shared" si="25"/>
        <v>27.08</v>
      </c>
    </row>
    <row r="858" spans="1:7" ht="22.2" x14ac:dyDescent="0.3">
      <c r="A858" s="5" t="s">
        <v>1164</v>
      </c>
      <c r="B858" s="20" t="s">
        <v>1163</v>
      </c>
      <c r="C858" s="3" t="s">
        <v>15</v>
      </c>
      <c r="D858" s="33" t="s">
        <v>16</v>
      </c>
      <c r="E858" s="33">
        <v>22030</v>
      </c>
      <c r="F858" s="33">
        <v>1</v>
      </c>
      <c r="G858" s="16">
        <f t="shared" si="25"/>
        <v>22.03</v>
      </c>
    </row>
    <row r="859" spans="1:7" ht="22.2" x14ac:dyDescent="0.3">
      <c r="A859" s="5" t="s">
        <v>1165</v>
      </c>
      <c r="B859" s="20" t="s">
        <v>1163</v>
      </c>
      <c r="C859" s="3" t="s">
        <v>15</v>
      </c>
      <c r="D859" s="33" t="s">
        <v>16</v>
      </c>
      <c r="E859" s="33">
        <v>23100</v>
      </c>
      <c r="F859" s="33">
        <v>1</v>
      </c>
      <c r="G859" s="16">
        <f t="shared" si="25"/>
        <v>23.1</v>
      </c>
    </row>
    <row r="860" spans="1:7" ht="22.2" x14ac:dyDescent="0.3">
      <c r="A860" s="5" t="s">
        <v>1166</v>
      </c>
      <c r="B860" s="20" t="s">
        <v>1167</v>
      </c>
      <c r="C860" s="3" t="s">
        <v>15</v>
      </c>
      <c r="D860" s="33" t="s">
        <v>16</v>
      </c>
      <c r="E860" s="33">
        <v>37200</v>
      </c>
      <c r="F860" s="33">
        <v>1</v>
      </c>
      <c r="G860" s="16">
        <f t="shared" si="25"/>
        <v>37.200000000000003</v>
      </c>
    </row>
    <row r="861" spans="1:7" ht="22.2" x14ac:dyDescent="0.3">
      <c r="A861" s="5" t="s">
        <v>1168</v>
      </c>
      <c r="B861" s="20" t="s">
        <v>1167</v>
      </c>
      <c r="C861" s="3" t="s">
        <v>15</v>
      </c>
      <c r="D861" s="33" t="s">
        <v>16</v>
      </c>
      <c r="E861" s="33">
        <v>37020</v>
      </c>
      <c r="F861" s="33">
        <v>1</v>
      </c>
      <c r="G861" s="16">
        <f t="shared" si="25"/>
        <v>37.020000000000003</v>
      </c>
    </row>
    <row r="862" spans="1:7" ht="22.2" x14ac:dyDescent="0.3">
      <c r="A862" s="5" t="s">
        <v>1169</v>
      </c>
      <c r="B862" s="20" t="s">
        <v>1170</v>
      </c>
      <c r="C862" s="3" t="s">
        <v>15</v>
      </c>
      <c r="D862" s="33" t="s">
        <v>16</v>
      </c>
      <c r="E862" s="33">
        <v>23040</v>
      </c>
      <c r="F862" s="33">
        <v>1</v>
      </c>
      <c r="G862" s="16">
        <f t="shared" si="25"/>
        <v>23.04</v>
      </c>
    </row>
    <row r="863" spans="1:7" ht="22.2" x14ac:dyDescent="0.3">
      <c r="A863" s="5" t="s">
        <v>1171</v>
      </c>
      <c r="B863" s="20" t="s">
        <v>1170</v>
      </c>
      <c r="C863" s="3" t="s">
        <v>15</v>
      </c>
      <c r="D863" s="33" t="s">
        <v>16</v>
      </c>
      <c r="E863" s="33">
        <v>23040</v>
      </c>
      <c r="F863" s="33">
        <v>1</v>
      </c>
      <c r="G863" s="16">
        <f t="shared" si="25"/>
        <v>23.04</v>
      </c>
    </row>
    <row r="864" spans="1:7" ht="22.2" x14ac:dyDescent="0.3">
      <c r="A864" s="5" t="s">
        <v>1172</v>
      </c>
      <c r="B864" s="20" t="s">
        <v>1173</v>
      </c>
      <c r="C864" s="3" t="s">
        <v>15</v>
      </c>
      <c r="D864" s="33" t="s">
        <v>16</v>
      </c>
      <c r="E864" s="33">
        <v>29600</v>
      </c>
      <c r="F864" s="33">
        <v>1</v>
      </c>
      <c r="G864" s="16">
        <f t="shared" si="25"/>
        <v>29.6</v>
      </c>
    </row>
    <row r="865" spans="1:7" x14ac:dyDescent="0.3">
      <c r="A865" s="5" t="s">
        <v>1174</v>
      </c>
      <c r="B865" s="20" t="s">
        <v>1175</v>
      </c>
      <c r="C865" s="3" t="s">
        <v>15</v>
      </c>
      <c r="D865" s="33" t="s">
        <v>16</v>
      </c>
      <c r="E865" s="33">
        <v>230000</v>
      </c>
      <c r="F865" s="33">
        <v>1</v>
      </c>
      <c r="G865" s="16">
        <f t="shared" si="25"/>
        <v>230</v>
      </c>
    </row>
    <row r="866" spans="1:7" x14ac:dyDescent="0.3">
      <c r="A866" s="5" t="s">
        <v>1176</v>
      </c>
      <c r="B866" s="20" t="s">
        <v>1175</v>
      </c>
      <c r="C866" s="3" t="s">
        <v>15</v>
      </c>
      <c r="D866" s="33" t="s">
        <v>16</v>
      </c>
      <c r="E866" s="33">
        <v>240000</v>
      </c>
      <c r="F866" s="33">
        <v>1</v>
      </c>
      <c r="G866" s="16">
        <f t="shared" si="25"/>
        <v>240</v>
      </c>
    </row>
    <row r="867" spans="1:7" x14ac:dyDescent="0.3">
      <c r="A867" s="5" t="s">
        <v>1177</v>
      </c>
      <c r="B867" s="20" t="s">
        <v>1175</v>
      </c>
      <c r="C867" s="3" t="s">
        <v>15</v>
      </c>
      <c r="D867" s="33" t="s">
        <v>16</v>
      </c>
      <c r="E867" s="33">
        <v>260000</v>
      </c>
      <c r="F867" s="33">
        <v>1</v>
      </c>
      <c r="G867" s="16">
        <f t="shared" si="25"/>
        <v>260</v>
      </c>
    </row>
    <row r="868" spans="1:7" x14ac:dyDescent="0.3">
      <c r="A868" s="5" t="s">
        <v>1178</v>
      </c>
      <c r="B868" s="82" t="s">
        <v>1179</v>
      </c>
      <c r="C868" s="3" t="s">
        <v>15</v>
      </c>
      <c r="D868" s="33" t="s">
        <v>16</v>
      </c>
      <c r="E868" s="33">
        <v>2178000</v>
      </c>
      <c r="F868" s="33">
        <v>1</v>
      </c>
      <c r="G868" s="16">
        <f t="shared" si="25"/>
        <v>2178</v>
      </c>
    </row>
    <row r="869" spans="1:7" x14ac:dyDescent="0.3">
      <c r="A869" s="5" t="s">
        <v>1180</v>
      </c>
      <c r="B869" s="82" t="s">
        <v>1179</v>
      </c>
      <c r="C869" s="3" t="s">
        <v>15</v>
      </c>
      <c r="D869" s="33" t="s">
        <v>16</v>
      </c>
      <c r="E869" s="33">
        <v>118800</v>
      </c>
      <c r="F869" s="33">
        <v>2</v>
      </c>
      <c r="G869" s="16">
        <f t="shared" si="25"/>
        <v>237.6</v>
      </c>
    </row>
    <row r="870" spans="1:7" ht="21.6" x14ac:dyDescent="0.3">
      <c r="A870" s="5" t="s">
        <v>1181</v>
      </c>
      <c r="B870" s="82" t="s">
        <v>1182</v>
      </c>
      <c r="C870" s="3" t="s">
        <v>15</v>
      </c>
      <c r="D870" s="33" t="s">
        <v>16</v>
      </c>
      <c r="E870" s="33">
        <v>110000</v>
      </c>
      <c r="F870" s="33">
        <v>1</v>
      </c>
      <c r="G870" s="16">
        <f t="shared" si="25"/>
        <v>110</v>
      </c>
    </row>
    <row r="871" spans="1:7" x14ac:dyDescent="0.3">
      <c r="A871" s="64" t="s">
        <v>1183</v>
      </c>
      <c r="B871" s="65"/>
      <c r="C871" s="65"/>
      <c r="D871" s="65"/>
      <c r="E871" s="65"/>
      <c r="F871" s="65"/>
      <c r="G871" s="66"/>
    </row>
    <row r="872" spans="1:7" x14ac:dyDescent="0.3">
      <c r="A872" s="83" t="s">
        <v>1184</v>
      </c>
      <c r="B872" s="18" t="s">
        <v>1185</v>
      </c>
      <c r="C872" s="3" t="s">
        <v>816</v>
      </c>
      <c r="D872" s="3" t="s">
        <v>16</v>
      </c>
      <c r="E872" s="3">
        <v>320000</v>
      </c>
      <c r="F872" s="3">
        <v>1</v>
      </c>
      <c r="G872" s="16">
        <f t="shared" si="25"/>
        <v>320</v>
      </c>
    </row>
    <row r="873" spans="1:7" x14ac:dyDescent="0.3">
      <c r="A873" s="5" t="s">
        <v>1186</v>
      </c>
      <c r="B873" s="15" t="s">
        <v>1187</v>
      </c>
      <c r="C873" s="3" t="s">
        <v>15</v>
      </c>
      <c r="D873" s="33" t="s">
        <v>16</v>
      </c>
      <c r="E873" s="3">
        <v>7000000</v>
      </c>
      <c r="F873" s="62">
        <v>1</v>
      </c>
      <c r="G873" s="16">
        <f t="shared" si="25"/>
        <v>7000</v>
      </c>
    </row>
    <row r="874" spans="1:7" x14ac:dyDescent="0.3">
      <c r="A874" s="34" t="s">
        <v>1188</v>
      </c>
      <c r="B874" s="71" t="s">
        <v>1189</v>
      </c>
      <c r="C874" s="3" t="s">
        <v>15</v>
      </c>
      <c r="D874" s="33" t="s">
        <v>16</v>
      </c>
      <c r="E874" s="33">
        <v>500000</v>
      </c>
      <c r="F874" s="33">
        <v>1</v>
      </c>
      <c r="G874" s="16">
        <f t="shared" si="25"/>
        <v>500</v>
      </c>
    </row>
    <row r="875" spans="1:7" ht="32.4" x14ac:dyDescent="0.3">
      <c r="A875" s="84" t="s">
        <v>1190</v>
      </c>
      <c r="B875" s="71" t="s">
        <v>1191</v>
      </c>
      <c r="C875" s="3" t="s">
        <v>15</v>
      </c>
      <c r="D875" s="33" t="s">
        <v>16</v>
      </c>
      <c r="E875" s="33">
        <v>980000</v>
      </c>
      <c r="F875" s="33">
        <v>1</v>
      </c>
      <c r="G875" s="16">
        <f t="shared" ref="G875:G910" si="26">+E875*F875/100</f>
        <v>9800</v>
      </c>
    </row>
    <row r="876" spans="1:7" x14ac:dyDescent="0.3">
      <c r="A876" s="34" t="s">
        <v>1192</v>
      </c>
      <c r="B876" s="71" t="s">
        <v>1193</v>
      </c>
      <c r="C876" s="3" t="s">
        <v>15</v>
      </c>
      <c r="D876" s="33" t="s">
        <v>16</v>
      </c>
      <c r="E876" s="33">
        <v>1300000</v>
      </c>
      <c r="F876" s="33">
        <v>1</v>
      </c>
      <c r="G876" s="16">
        <f t="shared" si="26"/>
        <v>13000</v>
      </c>
    </row>
    <row r="877" spans="1:7" ht="21.6" x14ac:dyDescent="0.3">
      <c r="A877" s="34" t="s">
        <v>1194</v>
      </c>
      <c r="B877" s="71" t="s">
        <v>1195</v>
      </c>
      <c r="C877" s="3" t="s">
        <v>15</v>
      </c>
      <c r="D877" s="33" t="s">
        <v>16</v>
      </c>
      <c r="E877" s="33">
        <v>30000</v>
      </c>
      <c r="F877" s="33">
        <v>6</v>
      </c>
      <c r="G877" s="16">
        <f t="shared" si="26"/>
        <v>1800</v>
      </c>
    </row>
    <row r="878" spans="1:7" x14ac:dyDescent="0.3">
      <c r="A878" s="34" t="s">
        <v>1196</v>
      </c>
      <c r="B878" s="71" t="s">
        <v>1197</v>
      </c>
      <c r="C878" s="3" t="s">
        <v>15</v>
      </c>
      <c r="D878" s="33" t="s">
        <v>16</v>
      </c>
      <c r="E878" s="33">
        <v>380000</v>
      </c>
      <c r="F878" s="33">
        <v>2</v>
      </c>
      <c r="G878" s="16">
        <f t="shared" si="26"/>
        <v>7600</v>
      </c>
    </row>
    <row r="879" spans="1:7" x14ac:dyDescent="0.3">
      <c r="A879" s="84" t="s">
        <v>1198</v>
      </c>
      <c r="B879" s="71" t="s">
        <v>1199</v>
      </c>
      <c r="C879" s="3" t="s">
        <v>15</v>
      </c>
      <c r="D879" s="33" t="s">
        <v>16</v>
      </c>
      <c r="E879" s="33">
        <v>1350000</v>
      </c>
      <c r="F879" s="33">
        <v>1</v>
      </c>
      <c r="G879" s="16">
        <f t="shared" si="26"/>
        <v>13500</v>
      </c>
    </row>
    <row r="880" spans="1:7" x14ac:dyDescent="0.3">
      <c r="A880" s="84">
        <v>33181190</v>
      </c>
      <c r="B880" s="71" t="s">
        <v>1199</v>
      </c>
      <c r="C880" s="3" t="s">
        <v>15</v>
      </c>
      <c r="D880" s="33" t="s">
        <v>16</v>
      </c>
      <c r="E880" s="33">
        <v>1135000</v>
      </c>
      <c r="F880" s="33">
        <v>1</v>
      </c>
      <c r="G880" s="14">
        <f>F880*E880</f>
        <v>1135000</v>
      </c>
    </row>
    <row r="881" spans="1:7" ht="21.6" x14ac:dyDescent="0.3">
      <c r="A881" s="84">
        <v>33111410</v>
      </c>
      <c r="B881" s="71" t="s">
        <v>1200</v>
      </c>
      <c r="C881" s="3" t="s">
        <v>15</v>
      </c>
      <c r="D881" s="33" t="s">
        <v>16</v>
      </c>
      <c r="E881" s="33">
        <v>600000</v>
      </c>
      <c r="F881" s="33">
        <v>3</v>
      </c>
      <c r="G881" s="14">
        <f>F881*E881</f>
        <v>1800000</v>
      </c>
    </row>
    <row r="882" spans="1:7" x14ac:dyDescent="0.3">
      <c r="A882" s="84">
        <v>33191560</v>
      </c>
      <c r="B882" s="71" t="s">
        <v>1201</v>
      </c>
      <c r="C882" s="3" t="s">
        <v>15</v>
      </c>
      <c r="D882" s="33" t="s">
        <v>16</v>
      </c>
      <c r="E882" s="33">
        <v>5000000</v>
      </c>
      <c r="F882" s="33">
        <v>1</v>
      </c>
      <c r="G882" s="14">
        <f>F882*E882</f>
        <v>5000000</v>
      </c>
    </row>
    <row r="883" spans="1:7" ht="21.6" x14ac:dyDescent="0.3">
      <c r="A883" s="84">
        <v>33121242</v>
      </c>
      <c r="B883" s="71" t="s">
        <v>1202</v>
      </c>
      <c r="C883" s="3" t="s">
        <v>15</v>
      </c>
      <c r="D883" s="33" t="s">
        <v>16</v>
      </c>
      <c r="E883" s="33">
        <v>5800000</v>
      </c>
      <c r="F883" s="33">
        <v>1</v>
      </c>
      <c r="G883" s="14">
        <f>F883*E883</f>
        <v>5800000</v>
      </c>
    </row>
    <row r="884" spans="1:7" x14ac:dyDescent="0.3">
      <c r="A884" s="84">
        <v>33141174</v>
      </c>
      <c r="B884" s="71" t="s">
        <v>1203</v>
      </c>
      <c r="C884" s="3" t="s">
        <v>15</v>
      </c>
      <c r="D884" s="33" t="s">
        <v>16</v>
      </c>
      <c r="E884" s="33">
        <v>14000</v>
      </c>
      <c r="F884" s="33">
        <v>50</v>
      </c>
      <c r="G884" s="14">
        <f t="shared" ref="G884:G890" si="27">F884*E884</f>
        <v>700000</v>
      </c>
    </row>
    <row r="885" spans="1:7" x14ac:dyDescent="0.3">
      <c r="A885" s="84">
        <v>33141174</v>
      </c>
      <c r="B885" s="71" t="s">
        <v>1203</v>
      </c>
      <c r="C885" s="3" t="s">
        <v>15</v>
      </c>
      <c r="D885" s="33" t="s">
        <v>16</v>
      </c>
      <c r="E885" s="33">
        <v>17000</v>
      </c>
      <c r="F885" s="33">
        <v>10</v>
      </c>
      <c r="G885" s="14">
        <f t="shared" si="27"/>
        <v>170000</v>
      </c>
    </row>
    <row r="886" spans="1:7" x14ac:dyDescent="0.3">
      <c r="A886" s="84">
        <v>33141174</v>
      </c>
      <c r="B886" s="71" t="s">
        <v>1203</v>
      </c>
      <c r="C886" s="3" t="s">
        <v>15</v>
      </c>
      <c r="D886" s="33" t="s">
        <v>16</v>
      </c>
      <c r="E886" s="33">
        <v>6000</v>
      </c>
      <c r="F886" s="33">
        <v>5</v>
      </c>
      <c r="G886" s="14">
        <f t="shared" si="27"/>
        <v>30000</v>
      </c>
    </row>
    <row r="887" spans="1:7" x14ac:dyDescent="0.3">
      <c r="A887" s="84">
        <v>33141174</v>
      </c>
      <c r="B887" s="71" t="s">
        <v>1203</v>
      </c>
      <c r="C887" s="3" t="s">
        <v>15</v>
      </c>
      <c r="D887" s="33" t="s">
        <v>16</v>
      </c>
      <c r="E887" s="33">
        <v>35000</v>
      </c>
      <c r="F887" s="33">
        <v>15</v>
      </c>
      <c r="G887" s="14">
        <f t="shared" si="27"/>
        <v>525000</v>
      </c>
    </row>
    <row r="888" spans="1:7" x14ac:dyDescent="0.3">
      <c r="A888" s="84">
        <v>33141174</v>
      </c>
      <c r="B888" s="71" t="s">
        <v>1203</v>
      </c>
      <c r="C888" s="3" t="s">
        <v>15</v>
      </c>
      <c r="D888" s="33" t="s">
        <v>16</v>
      </c>
      <c r="E888" s="33">
        <v>17000</v>
      </c>
      <c r="F888" s="33">
        <v>10</v>
      </c>
      <c r="G888" s="16">
        <f t="shared" si="27"/>
        <v>170000</v>
      </c>
    </row>
    <row r="889" spans="1:7" x14ac:dyDescent="0.3">
      <c r="A889" s="84">
        <v>33161230</v>
      </c>
      <c r="B889" s="71" t="s">
        <v>1204</v>
      </c>
      <c r="C889" s="3" t="s">
        <v>15</v>
      </c>
      <c r="D889" s="33" t="s">
        <v>16</v>
      </c>
      <c r="E889" s="33">
        <v>18750000</v>
      </c>
      <c r="F889" s="33">
        <v>1</v>
      </c>
      <c r="G889" s="16">
        <f t="shared" si="27"/>
        <v>18750000</v>
      </c>
    </row>
    <row r="890" spans="1:7" x14ac:dyDescent="0.3">
      <c r="A890" s="84" t="s">
        <v>1205</v>
      </c>
      <c r="B890" s="71" t="s">
        <v>1203</v>
      </c>
      <c r="C890" s="3" t="s">
        <v>15</v>
      </c>
      <c r="D890" s="33" t="s">
        <v>16</v>
      </c>
      <c r="E890" s="33">
        <v>4530000</v>
      </c>
      <c r="F890" s="33">
        <v>1</v>
      </c>
      <c r="G890" s="16">
        <f t="shared" si="27"/>
        <v>4530000</v>
      </c>
    </row>
    <row r="891" spans="1:7" x14ac:dyDescent="0.3">
      <c r="A891" s="84" t="s">
        <v>1206</v>
      </c>
      <c r="B891" s="71" t="s">
        <v>1207</v>
      </c>
      <c r="C891" s="3" t="s">
        <v>15</v>
      </c>
      <c r="D891" s="33" t="s">
        <v>16</v>
      </c>
      <c r="E891" s="33">
        <v>360000</v>
      </c>
      <c r="F891" s="33">
        <v>12</v>
      </c>
      <c r="G891" s="16">
        <f t="shared" si="26"/>
        <v>43200</v>
      </c>
    </row>
    <row r="892" spans="1:7" x14ac:dyDescent="0.3">
      <c r="A892" s="34" t="s">
        <v>1208</v>
      </c>
      <c r="B892" s="71" t="s">
        <v>1209</v>
      </c>
      <c r="C892" s="3" t="s">
        <v>15</v>
      </c>
      <c r="D892" s="33" t="s">
        <v>16</v>
      </c>
      <c r="E892" s="33">
        <v>440000</v>
      </c>
      <c r="F892" s="33">
        <v>3</v>
      </c>
      <c r="G892" s="16">
        <f t="shared" si="26"/>
        <v>13200</v>
      </c>
    </row>
    <row r="893" spans="1:7" x14ac:dyDescent="0.3">
      <c r="A893" s="34" t="s">
        <v>1210</v>
      </c>
      <c r="B893" s="71" t="s">
        <v>1211</v>
      </c>
      <c r="C893" s="3" t="s">
        <v>15</v>
      </c>
      <c r="D893" s="33" t="s">
        <v>16</v>
      </c>
      <c r="E893" s="33">
        <v>290000</v>
      </c>
      <c r="F893" s="33">
        <v>1</v>
      </c>
      <c r="G893" s="16">
        <f t="shared" si="26"/>
        <v>2900</v>
      </c>
    </row>
    <row r="894" spans="1:7" x14ac:dyDescent="0.3">
      <c r="A894" s="84" t="s">
        <v>1212</v>
      </c>
      <c r="B894" s="71" t="s">
        <v>1201</v>
      </c>
      <c r="C894" s="3" t="s">
        <v>15</v>
      </c>
      <c r="D894" s="33" t="s">
        <v>16</v>
      </c>
      <c r="E894" s="33">
        <v>5000000</v>
      </c>
      <c r="F894" s="33">
        <v>1</v>
      </c>
      <c r="G894" s="16">
        <f t="shared" si="26"/>
        <v>50000</v>
      </c>
    </row>
    <row r="895" spans="1:7" x14ac:dyDescent="0.3">
      <c r="A895" s="84" t="s">
        <v>1213</v>
      </c>
      <c r="B895" s="71" t="s">
        <v>1214</v>
      </c>
      <c r="C895" s="3" t="s">
        <v>15</v>
      </c>
      <c r="D895" s="33" t="s">
        <v>16</v>
      </c>
      <c r="E895" s="33">
        <v>12000</v>
      </c>
      <c r="F895" s="33">
        <v>10</v>
      </c>
      <c r="G895" s="16">
        <f t="shared" si="26"/>
        <v>1200</v>
      </c>
    </row>
    <row r="896" spans="1:7" x14ac:dyDescent="0.3">
      <c r="A896" s="84" t="s">
        <v>1215</v>
      </c>
      <c r="B896" s="71" t="s">
        <v>1216</v>
      </c>
      <c r="C896" s="3" t="s">
        <v>15</v>
      </c>
      <c r="D896" s="33" t="s">
        <v>16</v>
      </c>
      <c r="E896" s="33">
        <v>19000</v>
      </c>
      <c r="F896" s="33">
        <v>5</v>
      </c>
      <c r="G896" s="16">
        <f t="shared" si="26"/>
        <v>950</v>
      </c>
    </row>
    <row r="897" spans="1:7" ht="21.6" x14ac:dyDescent="0.3">
      <c r="A897" s="84" t="s">
        <v>1217</v>
      </c>
      <c r="B897" s="71" t="s">
        <v>1218</v>
      </c>
      <c r="C897" s="3" t="s">
        <v>15</v>
      </c>
      <c r="D897" s="33" t="s">
        <v>16</v>
      </c>
      <c r="E897" s="33">
        <v>380000</v>
      </c>
      <c r="F897" s="33">
        <v>1</v>
      </c>
      <c r="G897" s="16">
        <f t="shared" si="26"/>
        <v>3800</v>
      </c>
    </row>
    <row r="898" spans="1:7" ht="21.6" x14ac:dyDescent="0.3">
      <c r="A898" s="84" t="s">
        <v>1219</v>
      </c>
      <c r="B898" s="71" t="s">
        <v>1220</v>
      </c>
      <c r="C898" s="3" t="s">
        <v>15</v>
      </c>
      <c r="D898" s="33" t="s">
        <v>16</v>
      </c>
      <c r="E898" s="33">
        <v>20000</v>
      </c>
      <c r="F898" s="33">
        <v>4</v>
      </c>
      <c r="G898" s="16">
        <f t="shared" si="26"/>
        <v>800</v>
      </c>
    </row>
    <row r="899" spans="1:7" x14ac:dyDescent="0.3">
      <c r="A899" s="84" t="s">
        <v>1221</v>
      </c>
      <c r="B899" s="71" t="s">
        <v>1222</v>
      </c>
      <c r="C899" s="3" t="s">
        <v>15</v>
      </c>
      <c r="D899" s="33" t="s">
        <v>16</v>
      </c>
      <c r="E899" s="33">
        <v>1700000</v>
      </c>
      <c r="F899" s="33">
        <v>1</v>
      </c>
      <c r="G899" s="16">
        <f t="shared" si="26"/>
        <v>17000</v>
      </c>
    </row>
    <row r="900" spans="1:7" x14ac:dyDescent="0.3">
      <c r="A900" s="34">
        <v>33121190</v>
      </c>
      <c r="B900" s="71" t="s">
        <v>1197</v>
      </c>
      <c r="C900" s="3" t="s">
        <v>15</v>
      </c>
      <c r="D900" s="33" t="s">
        <v>16</v>
      </c>
      <c r="E900" s="33">
        <v>600000</v>
      </c>
      <c r="F900" s="33">
        <v>3</v>
      </c>
      <c r="G900" s="16">
        <f t="shared" si="26"/>
        <v>18000</v>
      </c>
    </row>
    <row r="901" spans="1:7" x14ac:dyDescent="0.3">
      <c r="A901" s="84">
        <v>33181190</v>
      </c>
      <c r="B901" s="71" t="s">
        <v>1199</v>
      </c>
      <c r="C901" s="3" t="s">
        <v>15</v>
      </c>
      <c r="D901" s="33" t="s">
        <v>16</v>
      </c>
      <c r="E901" s="33">
        <v>1135000</v>
      </c>
      <c r="F901" s="33">
        <v>1</v>
      </c>
      <c r="G901" s="16">
        <f t="shared" si="26"/>
        <v>11350</v>
      </c>
    </row>
    <row r="902" spans="1:7" x14ac:dyDescent="0.3">
      <c r="A902" s="84">
        <v>33191560</v>
      </c>
      <c r="B902" s="71" t="s">
        <v>1201</v>
      </c>
      <c r="C902" s="3" t="s">
        <v>15</v>
      </c>
      <c r="D902" s="33" t="s">
        <v>16</v>
      </c>
      <c r="E902" s="33">
        <v>5000000</v>
      </c>
      <c r="F902" s="33">
        <v>1</v>
      </c>
      <c r="G902" s="16">
        <f t="shared" si="26"/>
        <v>50000</v>
      </c>
    </row>
    <row r="903" spans="1:7" x14ac:dyDescent="0.3">
      <c r="A903" s="32" t="s">
        <v>1205</v>
      </c>
      <c r="B903" s="22" t="s">
        <v>1223</v>
      </c>
      <c r="C903" s="3" t="s">
        <v>15</v>
      </c>
      <c r="D903" s="33" t="s">
        <v>16</v>
      </c>
      <c r="E903" s="33">
        <v>14000</v>
      </c>
      <c r="F903" s="33">
        <v>50</v>
      </c>
      <c r="G903" s="16">
        <f t="shared" ref="G903:G909" si="28">F903*E903</f>
        <v>700000</v>
      </c>
    </row>
    <row r="904" spans="1:7" x14ac:dyDescent="0.3">
      <c r="A904" s="32" t="s">
        <v>1205</v>
      </c>
      <c r="B904" s="22" t="s">
        <v>1224</v>
      </c>
      <c r="C904" s="3" t="s">
        <v>15</v>
      </c>
      <c r="D904" s="33" t="s">
        <v>16</v>
      </c>
      <c r="E904" s="33">
        <v>17000</v>
      </c>
      <c r="F904" s="33">
        <v>10</v>
      </c>
      <c r="G904" s="16">
        <f t="shared" si="28"/>
        <v>170000</v>
      </c>
    </row>
    <row r="905" spans="1:7" x14ac:dyDescent="0.3">
      <c r="A905" s="32" t="s">
        <v>1205</v>
      </c>
      <c r="B905" s="22" t="s">
        <v>1225</v>
      </c>
      <c r="C905" s="3" t="s">
        <v>15</v>
      </c>
      <c r="D905" s="33" t="s">
        <v>16</v>
      </c>
      <c r="E905" s="33">
        <v>6000</v>
      </c>
      <c r="F905" s="33">
        <v>5</v>
      </c>
      <c r="G905" s="16">
        <f t="shared" si="28"/>
        <v>30000</v>
      </c>
    </row>
    <row r="906" spans="1:7" x14ac:dyDescent="0.3">
      <c r="A906" s="32" t="s">
        <v>1205</v>
      </c>
      <c r="B906" s="22" t="s">
        <v>1226</v>
      </c>
      <c r="C906" s="3" t="s">
        <v>15</v>
      </c>
      <c r="D906" s="33" t="s">
        <v>16</v>
      </c>
      <c r="E906" s="33">
        <v>35000</v>
      </c>
      <c r="F906" s="33">
        <v>15</v>
      </c>
      <c r="G906" s="16">
        <f t="shared" si="28"/>
        <v>525000</v>
      </c>
    </row>
    <row r="907" spans="1:7" ht="21.6" x14ac:dyDescent="0.3">
      <c r="A907" s="32" t="s">
        <v>1205</v>
      </c>
      <c r="B907" s="22" t="s">
        <v>1227</v>
      </c>
      <c r="C907" s="3" t="s">
        <v>15</v>
      </c>
      <c r="D907" s="33" t="s">
        <v>16</v>
      </c>
      <c r="E907" s="33">
        <v>17000</v>
      </c>
      <c r="F907" s="33">
        <v>10</v>
      </c>
      <c r="G907" s="16">
        <f t="shared" si="28"/>
        <v>170000</v>
      </c>
    </row>
    <row r="908" spans="1:7" x14ac:dyDescent="0.3">
      <c r="A908" s="32">
        <v>38631700</v>
      </c>
      <c r="B908" s="22" t="s">
        <v>1228</v>
      </c>
      <c r="C908" s="3" t="s">
        <v>15</v>
      </c>
      <c r="D908" s="33" t="s">
        <v>16</v>
      </c>
      <c r="E908" s="33">
        <v>18750000</v>
      </c>
      <c r="F908" s="33">
        <v>1</v>
      </c>
      <c r="G908" s="16">
        <f t="shared" si="28"/>
        <v>18750000</v>
      </c>
    </row>
    <row r="909" spans="1:7" x14ac:dyDescent="0.3">
      <c r="A909" s="32" t="s">
        <v>1205</v>
      </c>
      <c r="B909" s="22" t="s">
        <v>1229</v>
      </c>
      <c r="C909" s="3" t="s">
        <v>15</v>
      </c>
      <c r="D909" s="33" t="s">
        <v>16</v>
      </c>
      <c r="E909" s="33">
        <v>4530000</v>
      </c>
      <c r="F909" s="33">
        <v>1</v>
      </c>
      <c r="G909" s="16">
        <f t="shared" si="28"/>
        <v>4530000</v>
      </c>
    </row>
    <row r="910" spans="1:7" x14ac:dyDescent="0.3">
      <c r="A910" s="32" t="s">
        <v>1205</v>
      </c>
      <c r="B910" s="22" t="s">
        <v>1229</v>
      </c>
      <c r="C910" s="3" t="s">
        <v>15</v>
      </c>
      <c r="D910" s="33" t="s">
        <v>16</v>
      </c>
      <c r="E910" s="33">
        <v>4150000</v>
      </c>
      <c r="F910" s="33">
        <v>1</v>
      </c>
      <c r="G910" s="16">
        <f t="shared" si="26"/>
        <v>41500</v>
      </c>
    </row>
    <row r="911" spans="1:7" x14ac:dyDescent="0.3">
      <c r="A911" s="32" t="s">
        <v>1230</v>
      </c>
      <c r="B911" s="22" t="s">
        <v>1231</v>
      </c>
      <c r="C911" s="3" t="s">
        <v>15</v>
      </c>
      <c r="D911" s="33" t="s">
        <v>16</v>
      </c>
      <c r="E911" s="33">
        <v>800000</v>
      </c>
      <c r="F911" s="33">
        <v>1</v>
      </c>
      <c r="G911" s="14">
        <f>+F911*E911</f>
        <v>800000</v>
      </c>
    </row>
    <row r="912" spans="1:7" ht="43.2" x14ac:dyDescent="0.3">
      <c r="A912" s="32">
        <v>33151340</v>
      </c>
      <c r="B912" s="22" t="s">
        <v>1232</v>
      </c>
      <c r="C912" s="3" t="s">
        <v>19</v>
      </c>
      <c r="D912" s="33" t="s">
        <v>16</v>
      </c>
      <c r="E912" s="33">
        <v>18000</v>
      </c>
      <c r="F912" s="33">
        <v>4</v>
      </c>
      <c r="G912" s="14">
        <f>+F912*E912</f>
        <v>72000</v>
      </c>
    </row>
    <row r="913" spans="1:7" x14ac:dyDescent="0.3">
      <c r="A913" s="64" t="s">
        <v>1233</v>
      </c>
      <c r="B913" s="65"/>
      <c r="C913" s="65"/>
      <c r="D913" s="65"/>
      <c r="E913" s="65"/>
      <c r="F913" s="65"/>
      <c r="G913" s="66"/>
    </row>
    <row r="914" spans="1:7" x14ac:dyDescent="0.3">
      <c r="A914" s="5" t="s">
        <v>1234</v>
      </c>
      <c r="B914" s="67" t="s">
        <v>1235</v>
      </c>
      <c r="C914" s="3" t="s">
        <v>15</v>
      </c>
      <c r="D914" s="68" t="s">
        <v>16</v>
      </c>
      <c r="E914" s="33">
        <v>3500</v>
      </c>
      <c r="F914" s="69">
        <v>500</v>
      </c>
      <c r="G914" s="16">
        <f t="shared" si="25"/>
        <v>1750</v>
      </c>
    </row>
    <row r="915" spans="1:7" x14ac:dyDescent="0.3">
      <c r="A915" s="5" t="s">
        <v>1236</v>
      </c>
      <c r="B915" s="67" t="s">
        <v>1237</v>
      </c>
      <c r="C915" s="3" t="s">
        <v>15</v>
      </c>
      <c r="D915" s="68" t="s">
        <v>16</v>
      </c>
      <c r="E915" s="33">
        <v>1900</v>
      </c>
      <c r="F915" s="69">
        <v>100</v>
      </c>
      <c r="G915" s="16">
        <f t="shared" si="25"/>
        <v>190</v>
      </c>
    </row>
    <row r="916" spans="1:7" x14ac:dyDescent="0.3">
      <c r="A916" s="5" t="s">
        <v>1238</v>
      </c>
      <c r="B916" s="67" t="s">
        <v>1239</v>
      </c>
      <c r="C916" s="3" t="s">
        <v>15</v>
      </c>
      <c r="D916" s="68" t="s">
        <v>16</v>
      </c>
      <c r="E916" s="33">
        <v>7000</v>
      </c>
      <c r="F916" s="69">
        <v>100</v>
      </c>
      <c r="G916" s="16">
        <f t="shared" si="25"/>
        <v>700</v>
      </c>
    </row>
    <row r="917" spans="1:7" x14ac:dyDescent="0.3">
      <c r="A917" s="5" t="s">
        <v>1240</v>
      </c>
      <c r="B917" s="67" t="s">
        <v>1241</v>
      </c>
      <c r="C917" s="3" t="s">
        <v>15</v>
      </c>
      <c r="D917" s="68" t="s">
        <v>16</v>
      </c>
      <c r="E917" s="33">
        <v>7000</v>
      </c>
      <c r="F917" s="69">
        <v>100</v>
      </c>
      <c r="G917" s="16">
        <f t="shared" si="25"/>
        <v>700</v>
      </c>
    </row>
    <row r="918" spans="1:7" x14ac:dyDescent="0.3">
      <c r="A918" s="5" t="s">
        <v>1242</v>
      </c>
      <c r="B918" s="67" t="s">
        <v>1243</v>
      </c>
      <c r="C918" s="3" t="s">
        <v>15</v>
      </c>
      <c r="D918" s="68" t="s">
        <v>16</v>
      </c>
      <c r="E918" s="33">
        <v>2500</v>
      </c>
      <c r="F918" s="69">
        <v>400</v>
      </c>
      <c r="G918" s="16">
        <f t="shared" si="25"/>
        <v>1000</v>
      </c>
    </row>
    <row r="919" spans="1:7" ht="21.6" x14ac:dyDescent="0.3">
      <c r="A919" s="5" t="s">
        <v>1244</v>
      </c>
      <c r="B919" s="67" t="s">
        <v>1245</v>
      </c>
      <c r="C919" s="3" t="s">
        <v>15</v>
      </c>
      <c r="D919" s="68" t="s">
        <v>16</v>
      </c>
      <c r="E919" s="33">
        <v>6200</v>
      </c>
      <c r="F919" s="69">
        <v>1500</v>
      </c>
      <c r="G919" s="16">
        <f t="shared" si="25"/>
        <v>9300</v>
      </c>
    </row>
    <row r="920" spans="1:7" x14ac:dyDescent="0.3">
      <c r="A920" s="5" t="s">
        <v>1246</v>
      </c>
      <c r="B920" s="67" t="s">
        <v>1247</v>
      </c>
      <c r="C920" s="3" t="s">
        <v>15</v>
      </c>
      <c r="D920" s="68" t="s">
        <v>16</v>
      </c>
      <c r="E920" s="33">
        <v>6500</v>
      </c>
      <c r="F920" s="69">
        <v>1500</v>
      </c>
      <c r="G920" s="16">
        <f t="shared" si="25"/>
        <v>9750</v>
      </c>
    </row>
    <row r="921" spans="1:7" x14ac:dyDescent="0.3">
      <c r="A921" s="5" t="s">
        <v>1248</v>
      </c>
      <c r="B921" s="67" t="s">
        <v>1249</v>
      </c>
      <c r="C921" s="3" t="s">
        <v>15</v>
      </c>
      <c r="D921" s="68" t="s">
        <v>16</v>
      </c>
      <c r="E921" s="33">
        <v>7000</v>
      </c>
      <c r="F921" s="69">
        <v>200</v>
      </c>
      <c r="G921" s="16">
        <f t="shared" si="25"/>
        <v>1400</v>
      </c>
    </row>
    <row r="922" spans="1:7" ht="21.6" x14ac:dyDescent="0.3">
      <c r="A922" s="5" t="s">
        <v>1250</v>
      </c>
      <c r="B922" s="67" t="s">
        <v>1251</v>
      </c>
      <c r="C922" s="3" t="s">
        <v>15</v>
      </c>
      <c r="D922" s="68" t="s">
        <v>16</v>
      </c>
      <c r="E922" s="33">
        <v>7000</v>
      </c>
      <c r="F922" s="69">
        <v>700</v>
      </c>
      <c r="G922" s="16">
        <f t="shared" si="25"/>
        <v>4900</v>
      </c>
    </row>
    <row r="923" spans="1:7" ht="21.6" x14ac:dyDescent="0.3">
      <c r="A923" s="5" t="s">
        <v>1252</v>
      </c>
      <c r="B923" s="67" t="s">
        <v>1253</v>
      </c>
      <c r="C923" s="3" t="s">
        <v>15</v>
      </c>
      <c r="D923" s="68" t="s">
        <v>16</v>
      </c>
      <c r="E923" s="33">
        <v>7000</v>
      </c>
      <c r="F923" s="69">
        <v>400</v>
      </c>
      <c r="G923" s="16">
        <f t="shared" si="25"/>
        <v>2800</v>
      </c>
    </row>
    <row r="924" spans="1:7" x14ac:dyDescent="0.3">
      <c r="A924" s="5" t="s">
        <v>1254</v>
      </c>
      <c r="B924" s="67" t="s">
        <v>1255</v>
      </c>
      <c r="C924" s="3" t="s">
        <v>15</v>
      </c>
      <c r="D924" s="68" t="s">
        <v>16</v>
      </c>
      <c r="E924" s="33">
        <v>7000</v>
      </c>
      <c r="F924" s="69">
        <v>100</v>
      </c>
      <c r="G924" s="16">
        <f t="shared" si="25"/>
        <v>700</v>
      </c>
    </row>
    <row r="925" spans="1:7" x14ac:dyDescent="0.3">
      <c r="A925" s="5" t="s">
        <v>1256</v>
      </c>
      <c r="B925" s="67" t="s">
        <v>1257</v>
      </c>
      <c r="C925" s="3" t="s">
        <v>15</v>
      </c>
      <c r="D925" s="68" t="s">
        <v>16</v>
      </c>
      <c r="E925" s="33">
        <v>5000</v>
      </c>
      <c r="F925" s="69">
        <v>200</v>
      </c>
      <c r="G925" s="16">
        <f t="shared" si="25"/>
        <v>1000</v>
      </c>
    </row>
    <row r="926" spans="1:7" x14ac:dyDescent="0.3">
      <c r="A926" s="5" t="s">
        <v>1258</v>
      </c>
      <c r="B926" s="67" t="s">
        <v>1259</v>
      </c>
      <c r="C926" s="3" t="s">
        <v>15</v>
      </c>
      <c r="D926" s="68" t="s">
        <v>16</v>
      </c>
      <c r="E926" s="33">
        <v>3800</v>
      </c>
      <c r="F926" s="69">
        <v>200</v>
      </c>
      <c r="G926" s="16">
        <f t="shared" si="25"/>
        <v>760</v>
      </c>
    </row>
    <row r="927" spans="1:7" x14ac:dyDescent="0.3">
      <c r="A927" s="5" t="s">
        <v>1260</v>
      </c>
      <c r="B927" s="67" t="s">
        <v>1261</v>
      </c>
      <c r="C927" s="3" t="s">
        <v>15</v>
      </c>
      <c r="D927" s="68" t="s">
        <v>16</v>
      </c>
      <c r="E927" s="33">
        <v>6000</v>
      </c>
      <c r="F927" s="69">
        <v>200</v>
      </c>
      <c r="G927" s="16">
        <f t="shared" si="25"/>
        <v>1200</v>
      </c>
    </row>
    <row r="928" spans="1:7" x14ac:dyDescent="0.3">
      <c r="A928" s="5" t="s">
        <v>1262</v>
      </c>
      <c r="B928" s="67" t="s">
        <v>1263</v>
      </c>
      <c r="C928" s="3" t="s">
        <v>15</v>
      </c>
      <c r="D928" s="68" t="s">
        <v>16</v>
      </c>
      <c r="E928" s="33">
        <v>6000</v>
      </c>
      <c r="F928" s="69">
        <v>150</v>
      </c>
      <c r="G928" s="16">
        <f t="shared" si="25"/>
        <v>900</v>
      </c>
    </row>
    <row r="929" spans="1:7" x14ac:dyDescent="0.3">
      <c r="A929" s="5" t="s">
        <v>1264</v>
      </c>
      <c r="B929" s="67" t="s">
        <v>1265</v>
      </c>
      <c r="C929" s="3" t="s">
        <v>15</v>
      </c>
      <c r="D929" s="68" t="s">
        <v>16</v>
      </c>
      <c r="E929" s="33">
        <v>18000</v>
      </c>
      <c r="F929" s="69">
        <v>100</v>
      </c>
      <c r="G929" s="16">
        <f t="shared" si="25"/>
        <v>1800</v>
      </c>
    </row>
    <row r="930" spans="1:7" ht="15" thickBot="1" x14ac:dyDescent="0.35">
      <c r="A930" s="5" t="s">
        <v>1266</v>
      </c>
      <c r="B930" s="67" t="s">
        <v>1267</v>
      </c>
      <c r="C930" s="3" t="s">
        <v>15</v>
      </c>
      <c r="D930" s="68" t="s">
        <v>16</v>
      </c>
      <c r="E930" s="33">
        <v>50000</v>
      </c>
      <c r="F930" s="69">
        <v>70</v>
      </c>
      <c r="G930" s="16">
        <f t="shared" si="25"/>
        <v>3500</v>
      </c>
    </row>
    <row r="931" spans="1:7" ht="15" thickBot="1" x14ac:dyDescent="0.35">
      <c r="A931" s="5">
        <v>33121160</v>
      </c>
      <c r="B931" s="85" t="s">
        <v>1267</v>
      </c>
      <c r="C931" s="3" t="s">
        <v>15</v>
      </c>
      <c r="D931" s="68" t="s">
        <v>16</v>
      </c>
      <c r="E931" s="21">
        <v>50000</v>
      </c>
      <c r="F931" s="69">
        <v>50</v>
      </c>
      <c r="G931" s="16">
        <f>F931*E931</f>
        <v>2500000</v>
      </c>
    </row>
    <row r="932" spans="1:7" ht="21.6" x14ac:dyDescent="0.3">
      <c r="A932" s="5" t="s">
        <v>1268</v>
      </c>
      <c r="B932" s="67" t="s">
        <v>1269</v>
      </c>
      <c r="C932" s="3" t="s">
        <v>15</v>
      </c>
      <c r="D932" s="68" t="s">
        <v>16</v>
      </c>
      <c r="E932" s="33">
        <v>5000</v>
      </c>
      <c r="F932" s="69">
        <v>100</v>
      </c>
      <c r="G932" s="16">
        <f t="shared" si="25"/>
        <v>500</v>
      </c>
    </row>
    <row r="933" spans="1:7" ht="32.4" x14ac:dyDescent="0.3">
      <c r="A933" s="5" t="s">
        <v>1270</v>
      </c>
      <c r="B933" s="67" t="s">
        <v>1271</v>
      </c>
      <c r="C933" s="3" t="s">
        <v>15</v>
      </c>
      <c r="D933" s="68" t="s">
        <v>16</v>
      </c>
      <c r="E933" s="33">
        <v>1200</v>
      </c>
      <c r="F933" s="69">
        <v>5000</v>
      </c>
      <c r="G933" s="16">
        <f t="shared" si="25"/>
        <v>6000</v>
      </c>
    </row>
    <row r="934" spans="1:7" ht="21.6" x14ac:dyDescent="0.3">
      <c r="A934" s="5" t="s">
        <v>1272</v>
      </c>
      <c r="B934" s="67" t="s">
        <v>1273</v>
      </c>
      <c r="C934" s="3" t="s">
        <v>15</v>
      </c>
      <c r="D934" s="68" t="s">
        <v>16</v>
      </c>
      <c r="E934" s="33">
        <v>3500</v>
      </c>
      <c r="F934" s="69">
        <v>1000</v>
      </c>
      <c r="G934" s="16">
        <f t="shared" si="25"/>
        <v>3500</v>
      </c>
    </row>
    <row r="935" spans="1:7" x14ac:dyDescent="0.3">
      <c r="A935" s="5" t="s">
        <v>1274</v>
      </c>
      <c r="B935" s="67" t="s">
        <v>1275</v>
      </c>
      <c r="C935" s="3" t="s">
        <v>15</v>
      </c>
      <c r="D935" s="68" t="s">
        <v>16</v>
      </c>
      <c r="E935" s="33">
        <v>98000</v>
      </c>
      <c r="F935" s="69">
        <v>50</v>
      </c>
      <c r="G935" s="16">
        <f t="shared" si="25"/>
        <v>4900</v>
      </c>
    </row>
    <row r="936" spans="1:7" x14ac:dyDescent="0.3">
      <c r="A936" s="5" t="s">
        <v>1276</v>
      </c>
      <c r="B936" s="22" t="s">
        <v>1277</v>
      </c>
      <c r="C936" s="3" t="s">
        <v>15</v>
      </c>
      <c r="D936" s="68" t="s">
        <v>16</v>
      </c>
      <c r="E936" s="33">
        <v>99000</v>
      </c>
      <c r="F936" s="69">
        <v>50</v>
      </c>
      <c r="G936" s="16">
        <f t="shared" si="25"/>
        <v>4950</v>
      </c>
    </row>
    <row r="937" spans="1:7" ht="21.6" x14ac:dyDescent="0.3">
      <c r="A937" s="5" t="s">
        <v>1278</v>
      </c>
      <c r="B937" s="67" t="s">
        <v>1279</v>
      </c>
      <c r="C937" s="3" t="s">
        <v>15</v>
      </c>
      <c r="D937" s="68" t="s">
        <v>16</v>
      </c>
      <c r="E937" s="33">
        <v>23000</v>
      </c>
      <c r="F937" s="69">
        <v>300</v>
      </c>
      <c r="G937" s="16">
        <f t="shared" si="25"/>
        <v>6900</v>
      </c>
    </row>
    <row r="938" spans="1:7" x14ac:dyDescent="0.3">
      <c r="A938" s="5" t="s">
        <v>1280</v>
      </c>
      <c r="B938" s="67" t="s">
        <v>1281</v>
      </c>
      <c r="C938" s="3" t="s">
        <v>15</v>
      </c>
      <c r="D938" s="68" t="s">
        <v>16</v>
      </c>
      <c r="E938" s="33">
        <v>6200</v>
      </c>
      <c r="F938" s="69">
        <v>500</v>
      </c>
      <c r="G938" s="16">
        <f t="shared" si="25"/>
        <v>3100</v>
      </c>
    </row>
    <row r="939" spans="1:7" x14ac:dyDescent="0.3">
      <c r="A939" s="5" t="s">
        <v>1282</v>
      </c>
      <c r="B939" s="67" t="s">
        <v>1283</v>
      </c>
      <c r="C939" s="3" t="s">
        <v>15</v>
      </c>
      <c r="D939" s="68" t="s">
        <v>16</v>
      </c>
      <c r="E939" s="33">
        <v>130000</v>
      </c>
      <c r="F939" s="69">
        <v>40</v>
      </c>
      <c r="G939" s="16">
        <f t="shared" si="25"/>
        <v>5200</v>
      </c>
    </row>
    <row r="940" spans="1:7" ht="21.6" x14ac:dyDescent="0.3">
      <c r="A940" s="5" t="s">
        <v>1284</v>
      </c>
      <c r="B940" s="67" t="s">
        <v>1285</v>
      </c>
      <c r="C940" s="3" t="s">
        <v>15</v>
      </c>
      <c r="D940" s="68" t="s">
        <v>16</v>
      </c>
      <c r="E940" s="33">
        <v>340000</v>
      </c>
      <c r="F940" s="69">
        <v>40</v>
      </c>
      <c r="G940" s="16">
        <f t="shared" si="25"/>
        <v>13600</v>
      </c>
    </row>
    <row r="941" spans="1:7" x14ac:dyDescent="0.3">
      <c r="A941" s="5" t="s">
        <v>1286</v>
      </c>
      <c r="B941" s="67" t="s">
        <v>1287</v>
      </c>
      <c r="C941" s="3" t="s">
        <v>15</v>
      </c>
      <c r="D941" s="68" t="s">
        <v>16</v>
      </c>
      <c r="E941" s="33">
        <v>12000</v>
      </c>
      <c r="F941" s="69">
        <v>150</v>
      </c>
      <c r="G941" s="16">
        <f t="shared" si="25"/>
        <v>1800</v>
      </c>
    </row>
    <row r="942" spans="1:7" ht="32.4" x14ac:dyDescent="0.3">
      <c r="A942" s="5" t="s">
        <v>1280</v>
      </c>
      <c r="B942" s="22" t="s">
        <v>1288</v>
      </c>
      <c r="C942" s="3" t="s">
        <v>15</v>
      </c>
      <c r="D942" s="68" t="s">
        <v>16</v>
      </c>
      <c r="E942" s="33">
        <v>98000</v>
      </c>
      <c r="F942" s="69">
        <v>50</v>
      </c>
      <c r="G942" s="16">
        <f t="shared" si="25"/>
        <v>4900</v>
      </c>
    </row>
    <row r="943" spans="1:7" x14ac:dyDescent="0.3">
      <c r="A943" s="5" t="s">
        <v>1289</v>
      </c>
      <c r="B943" s="67" t="s">
        <v>1290</v>
      </c>
      <c r="C943" s="3" t="s">
        <v>15</v>
      </c>
      <c r="D943" s="68" t="s">
        <v>16</v>
      </c>
      <c r="E943" s="33">
        <v>30000</v>
      </c>
      <c r="F943" s="69">
        <v>10</v>
      </c>
      <c r="G943" s="16">
        <f t="shared" si="25"/>
        <v>300</v>
      </c>
    </row>
    <row r="944" spans="1:7" x14ac:dyDescent="0.3">
      <c r="A944" s="5" t="s">
        <v>1291</v>
      </c>
      <c r="B944" s="67" t="s">
        <v>1290</v>
      </c>
      <c r="C944" s="3" t="s">
        <v>15</v>
      </c>
      <c r="D944" s="68" t="s">
        <v>16</v>
      </c>
      <c r="E944" s="33">
        <v>60000</v>
      </c>
      <c r="F944" s="69">
        <v>6</v>
      </c>
      <c r="G944" s="16">
        <f t="shared" si="25"/>
        <v>360</v>
      </c>
    </row>
    <row r="945" spans="1:7" x14ac:dyDescent="0.3">
      <c r="A945" s="5" t="s">
        <v>1292</v>
      </c>
      <c r="B945" s="67" t="s">
        <v>1293</v>
      </c>
      <c r="C945" s="3" t="s">
        <v>15</v>
      </c>
      <c r="D945" s="68" t="s">
        <v>16</v>
      </c>
      <c r="E945" s="33">
        <v>15000</v>
      </c>
      <c r="F945" s="69">
        <v>15</v>
      </c>
      <c r="G945" s="16">
        <f t="shared" si="25"/>
        <v>225</v>
      </c>
    </row>
    <row r="946" spans="1:7" ht="32.4" x14ac:dyDescent="0.3">
      <c r="A946" s="5" t="s">
        <v>1294</v>
      </c>
      <c r="B946" s="67" t="s">
        <v>1295</v>
      </c>
      <c r="C946" s="3" t="s">
        <v>15</v>
      </c>
      <c r="D946" s="68" t="s">
        <v>16</v>
      </c>
      <c r="E946" s="33">
        <v>135000</v>
      </c>
      <c r="F946" s="69">
        <v>10</v>
      </c>
      <c r="G946" s="16">
        <f t="shared" si="25"/>
        <v>1350</v>
      </c>
    </row>
    <row r="947" spans="1:7" x14ac:dyDescent="0.3">
      <c r="A947" s="5" t="s">
        <v>1296</v>
      </c>
      <c r="B947" s="67" t="s">
        <v>1297</v>
      </c>
      <c r="C947" s="3" t="s">
        <v>15</v>
      </c>
      <c r="D947" s="68" t="s">
        <v>16</v>
      </c>
      <c r="E947" s="33">
        <v>69000</v>
      </c>
      <c r="F947" s="69">
        <v>10</v>
      </c>
      <c r="G947" s="16">
        <f t="shared" si="25"/>
        <v>690</v>
      </c>
    </row>
    <row r="948" spans="1:7" x14ac:dyDescent="0.3">
      <c r="A948" s="5" t="s">
        <v>1298</v>
      </c>
      <c r="B948" s="67" t="s">
        <v>1299</v>
      </c>
      <c r="C948" s="3" t="s">
        <v>15</v>
      </c>
      <c r="D948" s="68" t="s">
        <v>16</v>
      </c>
      <c r="E948" s="33">
        <v>11000</v>
      </c>
      <c r="F948" s="69">
        <v>50</v>
      </c>
      <c r="G948" s="16">
        <f t="shared" si="25"/>
        <v>550</v>
      </c>
    </row>
    <row r="949" spans="1:7" x14ac:dyDescent="0.3">
      <c r="A949" s="5" t="s">
        <v>1300</v>
      </c>
      <c r="B949" s="67" t="s">
        <v>1301</v>
      </c>
      <c r="C949" s="3" t="s">
        <v>15</v>
      </c>
      <c r="D949" s="68" t="s">
        <v>16</v>
      </c>
      <c r="E949" s="33">
        <v>12000</v>
      </c>
      <c r="F949" s="69">
        <v>400</v>
      </c>
      <c r="G949" s="16">
        <f t="shared" si="25"/>
        <v>4800</v>
      </c>
    </row>
    <row r="950" spans="1:7" x14ac:dyDescent="0.3">
      <c r="A950" s="5" t="s">
        <v>1302</v>
      </c>
      <c r="B950" s="67" t="s">
        <v>1303</v>
      </c>
      <c r="C950" s="3" t="s">
        <v>15</v>
      </c>
      <c r="D950" s="68" t="s">
        <v>16</v>
      </c>
      <c r="E950" s="33">
        <v>15000</v>
      </c>
      <c r="F950" s="69">
        <v>20</v>
      </c>
      <c r="G950" s="16">
        <f t="shared" si="25"/>
        <v>300</v>
      </c>
    </row>
    <row r="951" spans="1:7" x14ac:dyDescent="0.3">
      <c r="A951" s="5" t="s">
        <v>1304</v>
      </c>
      <c r="B951" s="67" t="s">
        <v>1305</v>
      </c>
      <c r="C951" s="3" t="s">
        <v>15</v>
      </c>
      <c r="D951" s="68" t="s">
        <v>16</v>
      </c>
      <c r="E951" s="33">
        <v>75000</v>
      </c>
      <c r="F951" s="69">
        <v>20</v>
      </c>
      <c r="G951" s="16">
        <f t="shared" si="25"/>
        <v>1500</v>
      </c>
    </row>
    <row r="952" spans="1:7" x14ac:dyDescent="0.3">
      <c r="A952" s="5" t="s">
        <v>1306</v>
      </c>
      <c r="B952" s="67" t="s">
        <v>1307</v>
      </c>
      <c r="C952" s="3" t="s">
        <v>15</v>
      </c>
      <c r="D952" s="68" t="s">
        <v>16</v>
      </c>
      <c r="E952" s="33">
        <v>100000</v>
      </c>
      <c r="F952" s="69">
        <v>10</v>
      </c>
      <c r="G952" s="16">
        <f t="shared" si="25"/>
        <v>1000</v>
      </c>
    </row>
    <row r="953" spans="1:7" ht="21.6" x14ac:dyDescent="0.3">
      <c r="A953" s="5" t="s">
        <v>1308</v>
      </c>
      <c r="B953" s="86" t="s">
        <v>1309</v>
      </c>
      <c r="C953" s="3" t="s">
        <v>15</v>
      </c>
      <c r="D953" s="87" t="s">
        <v>16</v>
      </c>
      <c r="E953" s="33">
        <v>40000</v>
      </c>
      <c r="F953" s="87">
        <v>80</v>
      </c>
      <c r="G953" s="16">
        <f t="shared" si="25"/>
        <v>3200</v>
      </c>
    </row>
    <row r="954" spans="1:7" x14ac:dyDescent="0.3">
      <c r="A954" s="5" t="s">
        <v>1310</v>
      </c>
      <c r="B954" s="20" t="s">
        <v>1311</v>
      </c>
      <c r="C954" s="3" t="s">
        <v>15</v>
      </c>
      <c r="D954" s="33" t="s">
        <v>16</v>
      </c>
      <c r="E954" s="33">
        <v>69000</v>
      </c>
      <c r="F954" s="33">
        <v>200</v>
      </c>
      <c r="G954" s="16">
        <f t="shared" si="25"/>
        <v>13800</v>
      </c>
    </row>
    <row r="955" spans="1:7" x14ac:dyDescent="0.3">
      <c r="A955" s="5" t="s">
        <v>1312</v>
      </c>
      <c r="B955" s="20" t="s">
        <v>1311</v>
      </c>
      <c r="C955" s="3" t="s">
        <v>15</v>
      </c>
      <c r="D955" s="33" t="s">
        <v>16</v>
      </c>
      <c r="E955" s="33">
        <v>115000</v>
      </c>
      <c r="F955" s="33">
        <v>100</v>
      </c>
      <c r="G955" s="16">
        <f t="shared" si="25"/>
        <v>11500</v>
      </c>
    </row>
    <row r="956" spans="1:7" ht="22.2" x14ac:dyDescent="0.3">
      <c r="A956" s="5" t="s">
        <v>1313</v>
      </c>
      <c r="B956" s="20" t="s">
        <v>1314</v>
      </c>
      <c r="C956" s="3" t="s">
        <v>15</v>
      </c>
      <c r="D956" s="33" t="s">
        <v>16</v>
      </c>
      <c r="E956" s="33">
        <v>7000</v>
      </c>
      <c r="F956" s="33">
        <v>300</v>
      </c>
      <c r="G956" s="16">
        <f t="shared" si="25"/>
        <v>2100</v>
      </c>
    </row>
    <row r="957" spans="1:7" ht="22.2" x14ac:dyDescent="0.3">
      <c r="A957" s="5" t="s">
        <v>1315</v>
      </c>
      <c r="B957" s="20" t="s">
        <v>1316</v>
      </c>
      <c r="C957" s="3" t="s">
        <v>15</v>
      </c>
      <c r="D957" s="33" t="s">
        <v>16</v>
      </c>
      <c r="E957" s="33">
        <v>90000</v>
      </c>
      <c r="F957" s="33">
        <v>12</v>
      </c>
      <c r="G957" s="16">
        <f t="shared" si="25"/>
        <v>1080</v>
      </c>
    </row>
    <row r="958" spans="1:7" ht="22.2" x14ac:dyDescent="0.3">
      <c r="A958" s="5" t="s">
        <v>1317</v>
      </c>
      <c r="B958" s="20" t="s">
        <v>1318</v>
      </c>
      <c r="C958" s="3" t="s">
        <v>15</v>
      </c>
      <c r="D958" s="33" t="s">
        <v>16</v>
      </c>
      <c r="E958" s="33">
        <v>68000</v>
      </c>
      <c r="F958" s="33">
        <v>12</v>
      </c>
      <c r="G958" s="16">
        <f t="shared" si="25"/>
        <v>816</v>
      </c>
    </row>
    <row r="959" spans="1:7" x14ac:dyDescent="0.3">
      <c r="A959" s="5" t="s">
        <v>1319</v>
      </c>
      <c r="B959" s="88" t="s">
        <v>1320</v>
      </c>
      <c r="C959" s="3" t="s">
        <v>15</v>
      </c>
      <c r="D959" s="33" t="s">
        <v>1321</v>
      </c>
      <c r="E959" s="33">
        <v>27000</v>
      </c>
      <c r="F959" s="33">
        <v>15</v>
      </c>
      <c r="G959" s="16">
        <f t="shared" si="25"/>
        <v>405</v>
      </c>
    </row>
    <row r="960" spans="1:7" x14ac:dyDescent="0.3">
      <c r="A960" s="5" t="s">
        <v>1322</v>
      </c>
      <c r="B960" s="20" t="s">
        <v>1323</v>
      </c>
      <c r="C960" s="3" t="s">
        <v>15</v>
      </c>
      <c r="D960" s="33" t="s">
        <v>16</v>
      </c>
      <c r="E960" s="33">
        <v>3800</v>
      </c>
      <c r="F960" s="33">
        <v>50</v>
      </c>
      <c r="G960" s="16">
        <f t="shared" si="25"/>
        <v>190</v>
      </c>
    </row>
    <row r="961" spans="1:7" x14ac:dyDescent="0.3">
      <c r="A961" s="5" t="s">
        <v>1324</v>
      </c>
      <c r="B961" s="20" t="s">
        <v>1325</v>
      </c>
      <c r="C961" s="3" t="s">
        <v>15</v>
      </c>
      <c r="D961" s="33" t="s">
        <v>16</v>
      </c>
      <c r="E961" s="33">
        <v>2800</v>
      </c>
      <c r="F961" s="33">
        <v>50</v>
      </c>
      <c r="G961" s="16">
        <f t="shared" si="25"/>
        <v>140</v>
      </c>
    </row>
    <row r="962" spans="1:7" x14ac:dyDescent="0.3">
      <c r="A962" s="5" t="s">
        <v>1326</v>
      </c>
      <c r="B962" s="89" t="s">
        <v>1327</v>
      </c>
      <c r="C962" s="3" t="s">
        <v>15</v>
      </c>
      <c r="D962" s="33" t="s">
        <v>16</v>
      </c>
      <c r="E962" s="33">
        <v>5700</v>
      </c>
      <c r="F962" s="33">
        <v>50</v>
      </c>
      <c r="G962" s="16">
        <f t="shared" si="25"/>
        <v>285</v>
      </c>
    </row>
    <row r="963" spans="1:7" x14ac:dyDescent="0.3">
      <c r="A963" s="5" t="s">
        <v>1328</v>
      </c>
      <c r="B963" s="20" t="s">
        <v>1329</v>
      </c>
      <c r="C963" s="3" t="s">
        <v>15</v>
      </c>
      <c r="D963" s="33" t="s">
        <v>16</v>
      </c>
      <c r="E963" s="33">
        <v>275000</v>
      </c>
      <c r="F963" s="33">
        <v>20</v>
      </c>
      <c r="G963" s="16">
        <f t="shared" si="25"/>
        <v>5500</v>
      </c>
    </row>
    <row r="964" spans="1:7" ht="54" x14ac:dyDescent="0.3">
      <c r="A964" s="5" t="s">
        <v>1330</v>
      </c>
      <c r="B964" s="90" t="s">
        <v>1331</v>
      </c>
      <c r="C964" s="3" t="s">
        <v>15</v>
      </c>
      <c r="D964" s="33" t="s">
        <v>16</v>
      </c>
      <c r="E964" s="33">
        <v>50000</v>
      </c>
      <c r="F964" s="33">
        <v>100</v>
      </c>
      <c r="G964" s="16">
        <f t="shared" si="25"/>
        <v>5000</v>
      </c>
    </row>
    <row r="965" spans="1:7" ht="21.6" x14ac:dyDescent="0.3">
      <c r="A965" s="5" t="s">
        <v>1332</v>
      </c>
      <c r="B965" s="91" t="s">
        <v>1333</v>
      </c>
      <c r="C965" s="3" t="s">
        <v>15</v>
      </c>
      <c r="D965" s="33" t="s">
        <v>16</v>
      </c>
      <c r="E965" s="33">
        <v>100000</v>
      </c>
      <c r="F965" s="33">
        <v>100</v>
      </c>
      <c r="G965" s="16">
        <f t="shared" si="25"/>
        <v>10000</v>
      </c>
    </row>
    <row r="966" spans="1:7" x14ac:dyDescent="0.3">
      <c r="A966" s="5" t="s">
        <v>1334</v>
      </c>
      <c r="B966" s="20" t="s">
        <v>1335</v>
      </c>
      <c r="C966" s="3" t="s">
        <v>15</v>
      </c>
      <c r="D966" s="33" t="s">
        <v>16</v>
      </c>
      <c r="E966" s="33">
        <v>98000</v>
      </c>
      <c r="F966" s="33">
        <v>50</v>
      </c>
      <c r="G966" s="16">
        <f t="shared" si="25"/>
        <v>4900</v>
      </c>
    </row>
    <row r="967" spans="1:7" x14ac:dyDescent="0.3">
      <c r="A967" s="5" t="s">
        <v>1336</v>
      </c>
      <c r="B967" s="20" t="s">
        <v>1337</v>
      </c>
      <c r="C967" s="3" t="s">
        <v>15</v>
      </c>
      <c r="D967" s="33" t="s">
        <v>16</v>
      </c>
      <c r="E967" s="33">
        <v>98000</v>
      </c>
      <c r="F967" s="33">
        <v>20</v>
      </c>
      <c r="G967" s="16">
        <f t="shared" si="25"/>
        <v>1960</v>
      </c>
    </row>
    <row r="968" spans="1:7" ht="22.2" x14ac:dyDescent="0.3">
      <c r="A968" s="5" t="s">
        <v>1338</v>
      </c>
      <c r="B968" s="20" t="s">
        <v>1339</v>
      </c>
      <c r="C968" s="3" t="s">
        <v>15</v>
      </c>
      <c r="D968" s="33" t="s">
        <v>16</v>
      </c>
      <c r="E968" s="33">
        <v>98000</v>
      </c>
      <c r="F968" s="33">
        <v>50</v>
      </c>
      <c r="G968" s="16">
        <f t="shared" si="25"/>
        <v>4900</v>
      </c>
    </row>
    <row r="969" spans="1:7" ht="21.6" x14ac:dyDescent="0.3">
      <c r="A969" s="5" t="s">
        <v>1340</v>
      </c>
      <c r="B969" s="30" t="s">
        <v>1341</v>
      </c>
      <c r="C969" s="3" t="s">
        <v>15</v>
      </c>
      <c r="D969" s="33" t="s">
        <v>16</v>
      </c>
      <c r="E969" s="7">
        <v>3850000</v>
      </c>
      <c r="F969" s="70">
        <v>1</v>
      </c>
      <c r="G969" s="16">
        <f t="shared" si="25"/>
        <v>3850</v>
      </c>
    </row>
    <row r="970" spans="1:7" ht="43.2" x14ac:dyDescent="0.3">
      <c r="A970" s="5" t="s">
        <v>1342</v>
      </c>
      <c r="B970" s="89" t="s">
        <v>1343</v>
      </c>
      <c r="C970" s="3" t="s">
        <v>15</v>
      </c>
      <c r="D970" s="33" t="s">
        <v>16</v>
      </c>
      <c r="E970" s="33">
        <v>100000</v>
      </c>
      <c r="F970" s="33">
        <v>300</v>
      </c>
      <c r="G970" s="16">
        <f>+E970*F970/1000</f>
        <v>30000</v>
      </c>
    </row>
    <row r="971" spans="1:7" x14ac:dyDescent="0.3">
      <c r="A971" s="5" t="s">
        <v>1344</v>
      </c>
      <c r="B971" s="67" t="s">
        <v>1345</v>
      </c>
      <c r="C971" s="3" t="s">
        <v>15</v>
      </c>
      <c r="D971" s="68" t="s">
        <v>16</v>
      </c>
      <c r="E971" s="33">
        <v>50000</v>
      </c>
      <c r="F971" s="69">
        <v>700</v>
      </c>
      <c r="G971" s="16">
        <f t="shared" ref="G971:G978" si="29">+E971*F971/1000</f>
        <v>35000</v>
      </c>
    </row>
    <row r="972" spans="1:7" x14ac:dyDescent="0.3">
      <c r="A972" s="5" t="s">
        <v>1346</v>
      </c>
      <c r="B972" s="67" t="s">
        <v>1345</v>
      </c>
      <c r="C972" s="3" t="s">
        <v>15</v>
      </c>
      <c r="D972" s="68" t="s">
        <v>16</v>
      </c>
      <c r="E972" s="33">
        <v>50000</v>
      </c>
      <c r="F972" s="69">
        <v>700</v>
      </c>
      <c r="G972" s="16">
        <f t="shared" si="29"/>
        <v>35000</v>
      </c>
    </row>
    <row r="973" spans="1:7" x14ac:dyDescent="0.3">
      <c r="A973" s="5" t="s">
        <v>1347</v>
      </c>
      <c r="B973" s="67" t="s">
        <v>1348</v>
      </c>
      <c r="C973" s="3" t="s">
        <v>15</v>
      </c>
      <c r="D973" s="68" t="s">
        <v>16</v>
      </c>
      <c r="E973" s="33">
        <v>49000</v>
      </c>
      <c r="F973" s="69">
        <v>800</v>
      </c>
      <c r="G973" s="16">
        <f t="shared" si="29"/>
        <v>39200</v>
      </c>
    </row>
    <row r="974" spans="1:7" x14ac:dyDescent="0.3">
      <c r="A974" s="5" t="s">
        <v>1349</v>
      </c>
      <c r="B974" s="67" t="s">
        <v>1350</v>
      </c>
      <c r="C974" s="3" t="s">
        <v>15</v>
      </c>
      <c r="D974" s="68" t="s">
        <v>16</v>
      </c>
      <c r="E974" s="33">
        <v>50000</v>
      </c>
      <c r="F974" s="69">
        <v>700</v>
      </c>
      <c r="G974" s="16">
        <f>F974*E974</f>
        <v>35000000</v>
      </c>
    </row>
    <row r="975" spans="1:7" x14ac:dyDescent="0.3">
      <c r="A975" s="5" t="s">
        <v>1349</v>
      </c>
      <c r="B975" s="67" t="s">
        <v>1351</v>
      </c>
      <c r="C975" s="3" t="s">
        <v>15</v>
      </c>
      <c r="D975" s="68" t="s">
        <v>16</v>
      </c>
      <c r="E975" s="33">
        <v>150000</v>
      </c>
      <c r="F975" s="69">
        <v>50</v>
      </c>
      <c r="G975" s="16">
        <f t="shared" si="29"/>
        <v>7500</v>
      </c>
    </row>
    <row r="976" spans="1:7" ht="32.4" x14ac:dyDescent="0.3">
      <c r="A976" s="5">
        <v>33731120</v>
      </c>
      <c r="B976" s="67" t="s">
        <v>1352</v>
      </c>
      <c r="C976" s="3" t="s">
        <v>15</v>
      </c>
      <c r="D976" s="68" t="s">
        <v>16</v>
      </c>
      <c r="E976" s="33">
        <v>150000</v>
      </c>
      <c r="F976" s="16">
        <v>200</v>
      </c>
      <c r="G976" s="16">
        <f>F976*E976</f>
        <v>30000000</v>
      </c>
    </row>
    <row r="977" spans="1:7" ht="32.4" x14ac:dyDescent="0.3">
      <c r="A977" s="5">
        <v>33731120</v>
      </c>
      <c r="B977" s="67" t="s">
        <v>1353</v>
      </c>
      <c r="C977" s="3" t="s">
        <v>15</v>
      </c>
      <c r="D977" s="68" t="s">
        <v>16</v>
      </c>
      <c r="E977" s="33">
        <v>100000</v>
      </c>
      <c r="F977" s="16">
        <v>300</v>
      </c>
      <c r="G977" s="16">
        <f>F977*E977</f>
        <v>30000000</v>
      </c>
    </row>
    <row r="978" spans="1:7" ht="22.2" x14ac:dyDescent="0.3">
      <c r="A978" s="5" t="s">
        <v>1354</v>
      </c>
      <c r="B978" s="20" t="s">
        <v>1355</v>
      </c>
      <c r="C978" s="3" t="s">
        <v>15</v>
      </c>
      <c r="D978" s="33" t="s">
        <v>16</v>
      </c>
      <c r="E978" s="33">
        <v>100000</v>
      </c>
      <c r="F978" s="33">
        <v>400</v>
      </c>
      <c r="G978" s="16">
        <f t="shared" si="29"/>
        <v>40000</v>
      </c>
    </row>
    <row r="979" spans="1:7" x14ac:dyDescent="0.3">
      <c r="A979" s="5" t="s">
        <v>1356</v>
      </c>
      <c r="B979" s="20" t="s">
        <v>1357</v>
      </c>
      <c r="C979" s="3" t="s">
        <v>15</v>
      </c>
      <c r="D979" s="33" t="s">
        <v>16</v>
      </c>
      <c r="E979" s="33">
        <v>100000</v>
      </c>
      <c r="F979" s="33">
        <v>300</v>
      </c>
      <c r="G979" s="16">
        <f>+E979*F979/1000</f>
        <v>30000</v>
      </c>
    </row>
    <row r="980" spans="1:7" x14ac:dyDescent="0.3">
      <c r="A980" s="5">
        <v>33141212</v>
      </c>
      <c r="B980" s="20" t="s">
        <v>1358</v>
      </c>
      <c r="C980" s="3" t="s">
        <v>19</v>
      </c>
      <c r="D980" s="33" t="s">
        <v>16</v>
      </c>
      <c r="E980" s="33">
        <v>3500</v>
      </c>
      <c r="F980" s="33">
        <v>28</v>
      </c>
      <c r="G980" s="16">
        <f>F980*E980</f>
        <v>98000</v>
      </c>
    </row>
    <row r="981" spans="1:7" ht="32.4" x14ac:dyDescent="0.3">
      <c r="A981" s="5" t="s">
        <v>1359</v>
      </c>
      <c r="B981" s="22" t="s">
        <v>1360</v>
      </c>
      <c r="C981" s="3" t="s">
        <v>15</v>
      </c>
      <c r="D981" s="33" t="s">
        <v>16</v>
      </c>
      <c r="E981" s="33">
        <v>50000</v>
      </c>
      <c r="F981" s="33">
        <v>50</v>
      </c>
      <c r="G981" s="14">
        <f>F981*E981</f>
        <v>2500000</v>
      </c>
    </row>
    <row r="982" spans="1:7" ht="21.6" x14ac:dyDescent="0.3">
      <c r="A982" s="5" t="s">
        <v>1361</v>
      </c>
      <c r="B982" s="22" t="s">
        <v>1362</v>
      </c>
      <c r="C982" s="3" t="s">
        <v>15</v>
      </c>
      <c r="D982" s="33" t="s">
        <v>16</v>
      </c>
      <c r="E982" s="33">
        <v>60000</v>
      </c>
      <c r="F982" s="33">
        <v>6</v>
      </c>
      <c r="G982" s="14">
        <f t="shared" ref="G982:G994" si="30">F982*E982</f>
        <v>360000</v>
      </c>
    </row>
    <row r="983" spans="1:7" ht="21.6" x14ac:dyDescent="0.3">
      <c r="A983" s="5" t="s">
        <v>1363</v>
      </c>
      <c r="B983" s="22" t="s">
        <v>1364</v>
      </c>
      <c r="C983" s="3" t="s">
        <v>15</v>
      </c>
      <c r="D983" s="33" t="s">
        <v>16</v>
      </c>
      <c r="E983" s="92">
        <v>3500</v>
      </c>
      <c r="F983" s="33">
        <v>500</v>
      </c>
      <c r="G983" s="14">
        <f t="shared" si="30"/>
        <v>1750000</v>
      </c>
    </row>
    <row r="984" spans="1:7" ht="21.6" x14ac:dyDescent="0.3">
      <c r="A984" s="5" t="s">
        <v>1365</v>
      </c>
      <c r="B984" s="22" t="s">
        <v>1366</v>
      </c>
      <c r="C984" s="3" t="s">
        <v>15</v>
      </c>
      <c r="D984" s="33" t="s">
        <v>16</v>
      </c>
      <c r="E984" s="33">
        <v>1900</v>
      </c>
      <c r="F984" s="33">
        <v>100</v>
      </c>
      <c r="G984" s="14">
        <f t="shared" si="30"/>
        <v>190000</v>
      </c>
    </row>
    <row r="985" spans="1:7" ht="32.4" x14ac:dyDescent="0.3">
      <c r="A985" s="5" t="s">
        <v>1367</v>
      </c>
      <c r="B985" s="22" t="s">
        <v>1368</v>
      </c>
      <c r="C985" s="3" t="s">
        <v>15</v>
      </c>
      <c r="D985" s="33" t="s">
        <v>16</v>
      </c>
      <c r="E985" s="92">
        <v>3500</v>
      </c>
      <c r="F985" s="33">
        <v>1000</v>
      </c>
      <c r="G985" s="14">
        <f t="shared" si="30"/>
        <v>3500000</v>
      </c>
    </row>
    <row r="986" spans="1:7" x14ac:dyDescent="0.3">
      <c r="A986" s="5" t="s">
        <v>1369</v>
      </c>
      <c r="B986" s="22" t="s">
        <v>1370</v>
      </c>
      <c r="C986" s="3" t="s">
        <v>15</v>
      </c>
      <c r="D986" s="33" t="s">
        <v>16</v>
      </c>
      <c r="E986" s="33">
        <v>275000</v>
      </c>
      <c r="F986" s="33">
        <v>20</v>
      </c>
      <c r="G986" s="14">
        <f t="shared" si="30"/>
        <v>5500000</v>
      </c>
    </row>
    <row r="987" spans="1:7" x14ac:dyDescent="0.3">
      <c r="A987" s="5" t="s">
        <v>1371</v>
      </c>
      <c r="B987" s="22" t="s">
        <v>1372</v>
      </c>
      <c r="C987" s="3" t="s">
        <v>19</v>
      </c>
      <c r="D987" s="33" t="s">
        <v>16</v>
      </c>
      <c r="E987" s="33">
        <v>830</v>
      </c>
      <c r="F987" s="33">
        <v>1200</v>
      </c>
      <c r="G987" s="14">
        <f t="shared" si="30"/>
        <v>996000</v>
      </c>
    </row>
    <row r="988" spans="1:7" x14ac:dyDescent="0.3">
      <c r="A988" s="5">
        <v>33121160</v>
      </c>
      <c r="B988" s="22" t="s">
        <v>1265</v>
      </c>
      <c r="C988" s="3" t="s">
        <v>19</v>
      </c>
      <c r="D988" s="33" t="s">
        <v>16</v>
      </c>
      <c r="E988" s="33">
        <v>25000</v>
      </c>
      <c r="F988" s="33">
        <v>4</v>
      </c>
      <c r="G988" s="14">
        <f t="shared" si="30"/>
        <v>100000</v>
      </c>
    </row>
    <row r="989" spans="1:7" ht="21.6" x14ac:dyDescent="0.3">
      <c r="A989" s="33">
        <v>33191580</v>
      </c>
      <c r="B989" s="22" t="s">
        <v>1373</v>
      </c>
      <c r="C989" s="3" t="s">
        <v>19</v>
      </c>
      <c r="D989" s="33" t="s">
        <v>16</v>
      </c>
      <c r="E989" s="33">
        <v>100000</v>
      </c>
      <c r="F989" s="33">
        <v>1</v>
      </c>
      <c r="G989" s="14">
        <f t="shared" si="30"/>
        <v>100000</v>
      </c>
    </row>
    <row r="990" spans="1:7" x14ac:dyDescent="0.3">
      <c r="A990" s="5">
        <v>33141121</v>
      </c>
      <c r="B990" s="22" t="s">
        <v>1374</v>
      </c>
      <c r="C990" s="3" t="s">
        <v>19</v>
      </c>
      <c r="D990" s="33" t="s">
        <v>16</v>
      </c>
      <c r="E990" s="33">
        <v>2350</v>
      </c>
      <c r="F990" s="33">
        <v>36</v>
      </c>
      <c r="G990" s="14">
        <f t="shared" si="30"/>
        <v>84600</v>
      </c>
    </row>
    <row r="991" spans="1:7" ht="64.8" x14ac:dyDescent="0.3">
      <c r="A991" s="5">
        <v>33121160</v>
      </c>
      <c r="B991" s="22" t="s">
        <v>1375</v>
      </c>
      <c r="C991" s="33" t="s">
        <v>15</v>
      </c>
      <c r="D991" s="33" t="s">
        <v>16</v>
      </c>
      <c r="E991" s="14">
        <v>42300000</v>
      </c>
      <c r="F991" s="33">
        <v>1</v>
      </c>
      <c r="G991" s="14">
        <f t="shared" si="30"/>
        <v>42300000</v>
      </c>
    </row>
    <row r="992" spans="1:7" ht="32.4" x14ac:dyDescent="0.3">
      <c r="A992" s="5">
        <v>33121160</v>
      </c>
      <c r="B992" s="22" t="s">
        <v>1376</v>
      </c>
      <c r="C992" s="33" t="s">
        <v>15</v>
      </c>
      <c r="D992" s="33" t="s">
        <v>16</v>
      </c>
      <c r="E992" s="14">
        <v>0</v>
      </c>
      <c r="F992" s="33">
        <v>1</v>
      </c>
      <c r="G992" s="14">
        <v>0</v>
      </c>
    </row>
    <row r="993" spans="1:7" ht="32.4" x14ac:dyDescent="0.3">
      <c r="A993" s="5" t="s">
        <v>1377</v>
      </c>
      <c r="B993" s="22" t="s">
        <v>1376</v>
      </c>
      <c r="C993" s="33" t="s">
        <v>15</v>
      </c>
      <c r="D993" s="33" t="s">
        <v>16</v>
      </c>
      <c r="E993" s="14">
        <v>51750000</v>
      </c>
      <c r="F993" s="33">
        <v>1</v>
      </c>
      <c r="G993" s="14">
        <v>51750000</v>
      </c>
    </row>
    <row r="994" spans="1:7" ht="32.4" x14ac:dyDescent="0.3">
      <c r="A994" s="5">
        <v>33121160</v>
      </c>
      <c r="B994" s="22" t="s">
        <v>1378</v>
      </c>
      <c r="C994" s="33" t="s">
        <v>15</v>
      </c>
      <c r="D994" s="33" t="s">
        <v>16</v>
      </c>
      <c r="E994" s="14">
        <v>7650000</v>
      </c>
      <c r="F994" s="33">
        <v>1</v>
      </c>
      <c r="G994" s="14">
        <f t="shared" si="30"/>
        <v>7650000</v>
      </c>
    </row>
    <row r="995" spans="1:7" ht="32.4" x14ac:dyDescent="0.3">
      <c r="A995" s="5">
        <v>33111490</v>
      </c>
      <c r="B995" s="22" t="s">
        <v>1379</v>
      </c>
      <c r="C995" s="33" t="s">
        <v>15</v>
      </c>
      <c r="D995" s="33" t="s">
        <v>16</v>
      </c>
      <c r="E995" s="14">
        <v>1440000</v>
      </c>
      <c r="F995" s="14">
        <v>1</v>
      </c>
      <c r="G995" s="14">
        <f t="shared" ref="G995:G1000" si="31">+F995*E995</f>
        <v>1440000</v>
      </c>
    </row>
    <row r="996" spans="1:7" ht="43.2" x14ac:dyDescent="0.3">
      <c r="A996" s="5">
        <v>33121160</v>
      </c>
      <c r="B996" s="22" t="s">
        <v>1380</v>
      </c>
      <c r="C996" s="33" t="s">
        <v>15</v>
      </c>
      <c r="D996" s="33" t="s">
        <v>16</v>
      </c>
      <c r="E996" s="14">
        <v>320000</v>
      </c>
      <c r="F996" s="14">
        <v>1</v>
      </c>
      <c r="G996" s="14">
        <f t="shared" si="31"/>
        <v>320000</v>
      </c>
    </row>
    <row r="997" spans="1:7" ht="32.4" x14ac:dyDescent="0.3">
      <c r="A997" s="5">
        <v>33121160</v>
      </c>
      <c r="B997" s="22" t="s">
        <v>1381</v>
      </c>
      <c r="C997" s="33" t="s">
        <v>15</v>
      </c>
      <c r="D997" s="33" t="s">
        <v>16</v>
      </c>
      <c r="E997" s="14">
        <v>330000</v>
      </c>
      <c r="F997" s="14">
        <v>1</v>
      </c>
      <c r="G997" s="14">
        <f t="shared" si="31"/>
        <v>330000</v>
      </c>
    </row>
    <row r="998" spans="1:7" ht="21.6" x14ac:dyDescent="0.3">
      <c r="A998" s="5" t="s">
        <v>1382</v>
      </c>
      <c r="B998" s="22" t="s">
        <v>1383</v>
      </c>
      <c r="C998" s="33" t="s">
        <v>15</v>
      </c>
      <c r="D998" s="33" t="s">
        <v>16</v>
      </c>
      <c r="E998" s="14">
        <v>50000</v>
      </c>
      <c r="F998" s="14">
        <v>800</v>
      </c>
      <c r="G998" s="14">
        <f t="shared" si="31"/>
        <v>40000000</v>
      </c>
    </row>
    <row r="999" spans="1:7" ht="32.4" x14ac:dyDescent="0.3">
      <c r="A999" s="5" t="s">
        <v>1384</v>
      </c>
      <c r="B999" s="22" t="s">
        <v>1385</v>
      </c>
      <c r="C999" s="33" t="s">
        <v>15</v>
      </c>
      <c r="D999" s="33" t="s">
        <v>16</v>
      </c>
      <c r="E999" s="14">
        <v>49000</v>
      </c>
      <c r="F999" s="14">
        <v>800</v>
      </c>
      <c r="G999" s="14">
        <f t="shared" si="31"/>
        <v>39200000</v>
      </c>
    </row>
    <row r="1000" spans="1:7" x14ac:dyDescent="0.3">
      <c r="A1000" s="33" t="s">
        <v>1386</v>
      </c>
      <c r="B1000" s="22" t="s">
        <v>1387</v>
      </c>
      <c r="C1000" s="33" t="s">
        <v>15</v>
      </c>
      <c r="D1000" s="33" t="s">
        <v>16</v>
      </c>
      <c r="E1000" s="14">
        <v>50000</v>
      </c>
      <c r="F1000" s="14">
        <v>700</v>
      </c>
      <c r="G1000" s="14">
        <f t="shared" si="31"/>
        <v>35000000</v>
      </c>
    </row>
    <row r="1001" spans="1:7" x14ac:dyDescent="0.3">
      <c r="A1001" s="36" t="s">
        <v>1388</v>
      </c>
      <c r="B1001" s="37"/>
      <c r="C1001" s="37"/>
      <c r="D1001" s="37"/>
      <c r="E1001" s="37"/>
      <c r="F1001" s="37"/>
      <c r="G1001" s="38"/>
    </row>
    <row r="1002" spans="1:7" ht="21.6" x14ac:dyDescent="0.3">
      <c r="A1002" s="5" t="s">
        <v>1389</v>
      </c>
      <c r="B1002" s="13" t="s">
        <v>1390</v>
      </c>
      <c r="C1002" s="3" t="s">
        <v>15</v>
      </c>
      <c r="D1002" s="3" t="s">
        <v>1391</v>
      </c>
      <c r="E1002" s="7">
        <v>617670</v>
      </c>
      <c r="F1002" s="3">
        <v>2</v>
      </c>
      <c r="G1002" s="16">
        <f t="shared" si="25"/>
        <v>1235.3399999999999</v>
      </c>
    </row>
    <row r="1003" spans="1:7" x14ac:dyDescent="0.3">
      <c r="A1003" s="5" t="s">
        <v>1392</v>
      </c>
      <c r="B1003" s="13" t="s">
        <v>1393</v>
      </c>
      <c r="C1003" s="3" t="s">
        <v>15</v>
      </c>
      <c r="D1003" s="3" t="s">
        <v>1391</v>
      </c>
      <c r="E1003" s="7">
        <v>71730</v>
      </c>
      <c r="F1003" s="3">
        <v>1</v>
      </c>
      <c r="G1003" s="16">
        <f t="shared" si="25"/>
        <v>71.73</v>
      </c>
    </row>
    <row r="1004" spans="1:7" x14ac:dyDescent="0.3">
      <c r="A1004" s="5" t="s">
        <v>1394</v>
      </c>
      <c r="B1004" s="13" t="s">
        <v>1393</v>
      </c>
      <c r="C1004" s="3" t="s">
        <v>15</v>
      </c>
      <c r="D1004" s="3" t="s">
        <v>1391</v>
      </c>
      <c r="E1004" s="7">
        <v>109710</v>
      </c>
      <c r="F1004" s="3">
        <v>1</v>
      </c>
      <c r="G1004" s="16">
        <f t="shared" si="25"/>
        <v>109.71</v>
      </c>
    </row>
    <row r="1005" spans="1:7" ht="21.6" x14ac:dyDescent="0.3">
      <c r="A1005" s="5" t="s">
        <v>1395</v>
      </c>
      <c r="B1005" s="13" t="s">
        <v>1396</v>
      </c>
      <c r="C1005" s="3" t="s">
        <v>15</v>
      </c>
      <c r="D1005" s="3" t="s">
        <v>1391</v>
      </c>
      <c r="E1005" s="7">
        <v>19530</v>
      </c>
      <c r="F1005" s="3">
        <v>2</v>
      </c>
      <c r="G1005" s="16">
        <f t="shared" si="25"/>
        <v>39.06</v>
      </c>
    </row>
    <row r="1006" spans="1:7" ht="21.6" x14ac:dyDescent="0.3">
      <c r="A1006" s="5" t="s">
        <v>1397</v>
      </c>
      <c r="B1006" s="13" t="s">
        <v>1398</v>
      </c>
      <c r="C1006" s="3" t="s">
        <v>15</v>
      </c>
      <c r="D1006" s="3" t="s">
        <v>1391</v>
      </c>
      <c r="E1006" s="7">
        <v>14760</v>
      </c>
      <c r="F1006" s="3">
        <v>7</v>
      </c>
      <c r="G1006" s="16">
        <f t="shared" si="25"/>
        <v>103.32</v>
      </c>
    </row>
    <row r="1007" spans="1:7" ht="21.6" x14ac:dyDescent="0.3">
      <c r="A1007" s="5" t="s">
        <v>1399</v>
      </c>
      <c r="B1007" s="13" t="s">
        <v>1400</v>
      </c>
      <c r="C1007" s="3" t="s">
        <v>15</v>
      </c>
      <c r="D1007" s="3" t="s">
        <v>1391</v>
      </c>
      <c r="E1007" s="7">
        <v>14400</v>
      </c>
      <c r="F1007" s="3">
        <v>8</v>
      </c>
      <c r="G1007" s="16">
        <f t="shared" si="25"/>
        <v>115.2</v>
      </c>
    </row>
    <row r="1008" spans="1:7" ht="21.6" x14ac:dyDescent="0.3">
      <c r="A1008" s="5" t="s">
        <v>1401</v>
      </c>
      <c r="B1008" s="13" t="s">
        <v>1402</v>
      </c>
      <c r="C1008" s="3" t="s">
        <v>15</v>
      </c>
      <c r="D1008" s="3" t="s">
        <v>1391</v>
      </c>
      <c r="E1008" s="7">
        <v>14400</v>
      </c>
      <c r="F1008" s="3">
        <v>3</v>
      </c>
      <c r="G1008" s="16">
        <f t="shared" si="25"/>
        <v>43.2</v>
      </c>
    </row>
    <row r="1009" spans="1:7" ht="21.6" x14ac:dyDescent="0.3">
      <c r="A1009" s="5" t="s">
        <v>1403</v>
      </c>
      <c r="B1009" s="13" t="s">
        <v>1404</v>
      </c>
      <c r="C1009" s="3" t="s">
        <v>15</v>
      </c>
      <c r="D1009" s="3" t="s">
        <v>1391</v>
      </c>
      <c r="E1009" s="7">
        <v>12780</v>
      </c>
      <c r="F1009" s="3">
        <v>1</v>
      </c>
      <c r="G1009" s="16">
        <f t="shared" si="25"/>
        <v>12.78</v>
      </c>
    </row>
    <row r="1010" spans="1:7" ht="21.6" x14ac:dyDescent="0.3">
      <c r="A1010" s="5" t="s">
        <v>1405</v>
      </c>
      <c r="B1010" s="13" t="s">
        <v>1406</v>
      </c>
      <c r="C1010" s="3" t="s">
        <v>15</v>
      </c>
      <c r="D1010" s="3" t="s">
        <v>1391</v>
      </c>
      <c r="E1010" s="7">
        <v>19890</v>
      </c>
      <c r="F1010" s="3">
        <v>3</v>
      </c>
      <c r="G1010" s="16">
        <f t="shared" si="25"/>
        <v>59.67</v>
      </c>
    </row>
    <row r="1011" spans="1:7" ht="21.6" x14ac:dyDescent="0.3">
      <c r="A1011" s="5" t="s">
        <v>1407</v>
      </c>
      <c r="B1011" s="13" t="s">
        <v>1408</v>
      </c>
      <c r="C1011" s="3" t="s">
        <v>15</v>
      </c>
      <c r="D1011" s="3" t="s">
        <v>1391</v>
      </c>
      <c r="E1011" s="7">
        <v>9450</v>
      </c>
      <c r="F1011" s="3">
        <v>3</v>
      </c>
      <c r="G1011" s="16">
        <f t="shared" si="25"/>
        <v>28.35</v>
      </c>
    </row>
    <row r="1012" spans="1:7" ht="32.4" x14ac:dyDescent="0.3">
      <c r="A1012" s="5" t="s">
        <v>1409</v>
      </c>
      <c r="B1012" s="13" t="s">
        <v>1410</v>
      </c>
      <c r="C1012" s="3" t="s">
        <v>15</v>
      </c>
      <c r="D1012" s="3" t="s">
        <v>1391</v>
      </c>
      <c r="E1012" s="7">
        <v>16110</v>
      </c>
      <c r="F1012" s="3">
        <v>3</v>
      </c>
      <c r="G1012" s="16">
        <f t="shared" si="25"/>
        <v>48.33</v>
      </c>
    </row>
    <row r="1013" spans="1:7" ht="32.4" x14ac:dyDescent="0.3">
      <c r="A1013" s="5" t="s">
        <v>1411</v>
      </c>
      <c r="B1013" s="13" t="s">
        <v>1412</v>
      </c>
      <c r="C1013" s="3" t="s">
        <v>15</v>
      </c>
      <c r="D1013" s="3" t="s">
        <v>1391</v>
      </c>
      <c r="E1013" s="7">
        <v>15660</v>
      </c>
      <c r="F1013" s="3">
        <v>3</v>
      </c>
      <c r="G1013" s="16">
        <f t="shared" si="25"/>
        <v>46.98</v>
      </c>
    </row>
    <row r="1014" spans="1:7" ht="21.6" x14ac:dyDescent="0.3">
      <c r="A1014" s="5" t="s">
        <v>1413</v>
      </c>
      <c r="B1014" s="13" t="s">
        <v>1414</v>
      </c>
      <c r="C1014" s="3" t="s">
        <v>15</v>
      </c>
      <c r="D1014" s="3" t="s">
        <v>1391</v>
      </c>
      <c r="E1014" s="7">
        <v>16470</v>
      </c>
      <c r="F1014" s="3">
        <v>5</v>
      </c>
      <c r="G1014" s="16">
        <f t="shared" si="25"/>
        <v>82.35</v>
      </c>
    </row>
    <row r="1015" spans="1:7" ht="21.6" x14ac:dyDescent="0.3">
      <c r="A1015" s="5" t="s">
        <v>1415</v>
      </c>
      <c r="B1015" s="13" t="s">
        <v>1416</v>
      </c>
      <c r="C1015" s="3" t="s">
        <v>15</v>
      </c>
      <c r="D1015" s="3" t="s">
        <v>1391</v>
      </c>
      <c r="E1015" s="7">
        <v>13950</v>
      </c>
      <c r="F1015" s="3">
        <v>8</v>
      </c>
      <c r="G1015" s="16">
        <f t="shared" si="25"/>
        <v>111.6</v>
      </c>
    </row>
    <row r="1016" spans="1:7" ht="32.4" x14ac:dyDescent="0.3">
      <c r="A1016" s="5" t="s">
        <v>1417</v>
      </c>
      <c r="B1016" s="13" t="s">
        <v>1418</v>
      </c>
      <c r="C1016" s="3" t="s">
        <v>15</v>
      </c>
      <c r="D1016" s="3" t="s">
        <v>1391</v>
      </c>
      <c r="E1016" s="7">
        <v>11880</v>
      </c>
      <c r="F1016" s="3">
        <v>2</v>
      </c>
      <c r="G1016" s="16">
        <f t="shared" si="25"/>
        <v>23.76</v>
      </c>
    </row>
    <row r="1017" spans="1:7" ht="21.6" x14ac:dyDescent="0.3">
      <c r="A1017" s="5" t="s">
        <v>1419</v>
      </c>
      <c r="B1017" s="13" t="s">
        <v>1420</v>
      </c>
      <c r="C1017" s="3" t="s">
        <v>15</v>
      </c>
      <c r="D1017" s="3" t="s">
        <v>1391</v>
      </c>
      <c r="E1017" s="7">
        <v>11970</v>
      </c>
      <c r="F1017" s="3">
        <v>2</v>
      </c>
      <c r="G1017" s="16">
        <f t="shared" si="25"/>
        <v>23.94</v>
      </c>
    </row>
    <row r="1018" spans="1:7" ht="21.6" x14ac:dyDescent="0.3">
      <c r="A1018" s="5" t="s">
        <v>1421</v>
      </c>
      <c r="B1018" s="13" t="s">
        <v>1422</v>
      </c>
      <c r="C1018" s="3" t="s">
        <v>15</v>
      </c>
      <c r="D1018" s="3" t="s">
        <v>1391</v>
      </c>
      <c r="E1018" s="7">
        <v>38430</v>
      </c>
      <c r="F1018" s="3">
        <v>2</v>
      </c>
      <c r="G1018" s="16">
        <f t="shared" si="25"/>
        <v>76.86</v>
      </c>
    </row>
    <row r="1019" spans="1:7" ht="21.6" x14ac:dyDescent="0.3">
      <c r="A1019" s="5" t="s">
        <v>1423</v>
      </c>
      <c r="B1019" s="13" t="s">
        <v>1424</v>
      </c>
      <c r="C1019" s="3" t="s">
        <v>15</v>
      </c>
      <c r="D1019" s="3" t="s">
        <v>1391</v>
      </c>
      <c r="E1019" s="7">
        <v>16560</v>
      </c>
      <c r="F1019" s="3">
        <v>2</v>
      </c>
      <c r="G1019" s="16">
        <f t="shared" si="25"/>
        <v>33.119999999999997</v>
      </c>
    </row>
    <row r="1020" spans="1:7" ht="32.4" x14ac:dyDescent="0.3">
      <c r="A1020" s="5" t="s">
        <v>1425</v>
      </c>
      <c r="B1020" s="13" t="s">
        <v>1426</v>
      </c>
      <c r="C1020" s="3" t="s">
        <v>15</v>
      </c>
      <c r="D1020" s="3" t="s">
        <v>1391</v>
      </c>
      <c r="E1020" s="7">
        <v>90720</v>
      </c>
      <c r="F1020" s="3">
        <v>2</v>
      </c>
      <c r="G1020" s="16">
        <f t="shared" si="25"/>
        <v>181.44</v>
      </c>
    </row>
    <row r="1021" spans="1:7" ht="21.6" x14ac:dyDescent="0.3">
      <c r="A1021" s="5" t="s">
        <v>1427</v>
      </c>
      <c r="B1021" s="13" t="s">
        <v>1428</v>
      </c>
      <c r="C1021" s="3" t="s">
        <v>15</v>
      </c>
      <c r="D1021" s="3" t="s">
        <v>1391</v>
      </c>
      <c r="E1021" s="7">
        <v>45630</v>
      </c>
      <c r="F1021" s="3">
        <v>1</v>
      </c>
      <c r="G1021" s="16">
        <f t="shared" si="25"/>
        <v>45.63</v>
      </c>
    </row>
    <row r="1022" spans="1:7" ht="21.6" x14ac:dyDescent="0.3">
      <c r="A1022" s="5" t="s">
        <v>1429</v>
      </c>
      <c r="B1022" s="13" t="s">
        <v>1430</v>
      </c>
      <c r="C1022" s="3" t="s">
        <v>15</v>
      </c>
      <c r="D1022" s="3" t="s">
        <v>1391</v>
      </c>
      <c r="E1022" s="7">
        <v>31230</v>
      </c>
      <c r="F1022" s="3">
        <v>1</v>
      </c>
      <c r="G1022" s="16">
        <f t="shared" si="25"/>
        <v>31.23</v>
      </c>
    </row>
    <row r="1023" spans="1:7" ht="32.4" x14ac:dyDescent="0.3">
      <c r="A1023" s="5" t="s">
        <v>1431</v>
      </c>
      <c r="B1023" s="13" t="s">
        <v>1432</v>
      </c>
      <c r="C1023" s="3" t="s">
        <v>15</v>
      </c>
      <c r="D1023" s="3" t="s">
        <v>1391</v>
      </c>
      <c r="E1023" s="7">
        <v>115380</v>
      </c>
      <c r="F1023" s="3">
        <v>1</v>
      </c>
      <c r="G1023" s="16">
        <f t="shared" si="25"/>
        <v>115.38</v>
      </c>
    </row>
    <row r="1024" spans="1:7" ht="43.2" x14ac:dyDescent="0.3">
      <c r="A1024" s="5" t="s">
        <v>1433</v>
      </c>
      <c r="B1024" s="13" t="s">
        <v>1434</v>
      </c>
      <c r="C1024" s="3" t="s">
        <v>15</v>
      </c>
      <c r="D1024" s="3" t="s">
        <v>1391</v>
      </c>
      <c r="E1024" s="7">
        <v>26370</v>
      </c>
      <c r="F1024" s="3">
        <v>1</v>
      </c>
      <c r="G1024" s="16">
        <f t="shared" si="25"/>
        <v>26.37</v>
      </c>
    </row>
    <row r="1025" spans="1:7" ht="32.4" x14ac:dyDescent="0.3">
      <c r="A1025" s="5" t="s">
        <v>1435</v>
      </c>
      <c r="B1025" s="13" t="s">
        <v>1436</v>
      </c>
      <c r="C1025" s="3" t="s">
        <v>15</v>
      </c>
      <c r="D1025" s="3" t="s">
        <v>1391</v>
      </c>
      <c r="E1025" s="7">
        <v>70110</v>
      </c>
      <c r="F1025" s="3">
        <v>1</v>
      </c>
      <c r="G1025" s="16">
        <f t="shared" si="25"/>
        <v>70.11</v>
      </c>
    </row>
    <row r="1026" spans="1:7" ht="21.6" x14ac:dyDescent="0.3">
      <c r="A1026" s="5" t="s">
        <v>1437</v>
      </c>
      <c r="B1026" s="13" t="s">
        <v>1438</v>
      </c>
      <c r="C1026" s="3" t="s">
        <v>15</v>
      </c>
      <c r="D1026" s="3" t="s">
        <v>1391</v>
      </c>
      <c r="E1026" s="7">
        <v>0</v>
      </c>
      <c r="F1026" s="3">
        <v>1</v>
      </c>
      <c r="G1026" s="16">
        <f t="shared" ref="G1026:G1089" si="32">+E1026*F1026/1000</f>
        <v>0</v>
      </c>
    </row>
    <row r="1027" spans="1:7" ht="21.6" x14ac:dyDescent="0.3">
      <c r="A1027" s="5" t="s">
        <v>1439</v>
      </c>
      <c r="B1027" s="13" t="s">
        <v>1440</v>
      </c>
      <c r="C1027" s="3" t="s">
        <v>15</v>
      </c>
      <c r="D1027" s="3" t="s">
        <v>1391</v>
      </c>
      <c r="E1027" s="7">
        <v>13860</v>
      </c>
      <c r="F1027" s="3">
        <v>1</v>
      </c>
      <c r="G1027" s="16">
        <f t="shared" si="32"/>
        <v>13.86</v>
      </c>
    </row>
    <row r="1028" spans="1:7" ht="21.6" x14ac:dyDescent="0.3">
      <c r="A1028" s="5" t="s">
        <v>1441</v>
      </c>
      <c r="B1028" s="13" t="s">
        <v>1442</v>
      </c>
      <c r="C1028" s="3" t="s">
        <v>15</v>
      </c>
      <c r="D1028" s="3" t="s">
        <v>1391</v>
      </c>
      <c r="E1028" s="7">
        <v>64890</v>
      </c>
      <c r="F1028" s="3">
        <v>1</v>
      </c>
      <c r="G1028" s="16">
        <f t="shared" si="32"/>
        <v>64.89</v>
      </c>
    </row>
    <row r="1029" spans="1:7" ht="21.6" x14ac:dyDescent="0.3">
      <c r="A1029" s="5" t="s">
        <v>1443</v>
      </c>
      <c r="B1029" s="13" t="s">
        <v>1444</v>
      </c>
      <c r="C1029" s="3" t="s">
        <v>15</v>
      </c>
      <c r="D1029" s="3" t="s">
        <v>1391</v>
      </c>
      <c r="E1029" s="7">
        <v>15930</v>
      </c>
      <c r="F1029" s="3">
        <v>1</v>
      </c>
      <c r="G1029" s="16">
        <f t="shared" si="32"/>
        <v>15.93</v>
      </c>
    </row>
    <row r="1030" spans="1:7" ht="21.6" x14ac:dyDescent="0.3">
      <c r="A1030" s="5" t="s">
        <v>1445</v>
      </c>
      <c r="B1030" s="13" t="s">
        <v>1446</v>
      </c>
      <c r="C1030" s="3" t="s">
        <v>15</v>
      </c>
      <c r="D1030" s="3" t="s">
        <v>1391</v>
      </c>
      <c r="E1030" s="7">
        <v>28620</v>
      </c>
      <c r="F1030" s="3">
        <v>1</v>
      </c>
      <c r="G1030" s="16">
        <f t="shared" si="32"/>
        <v>28.62</v>
      </c>
    </row>
    <row r="1031" spans="1:7" ht="21.6" x14ac:dyDescent="0.3">
      <c r="A1031" s="5" t="s">
        <v>1447</v>
      </c>
      <c r="B1031" s="13" t="s">
        <v>1448</v>
      </c>
      <c r="C1031" s="3" t="s">
        <v>15</v>
      </c>
      <c r="D1031" s="3" t="s">
        <v>1391</v>
      </c>
      <c r="E1031" s="7">
        <v>30960</v>
      </c>
      <c r="F1031" s="3">
        <v>4</v>
      </c>
      <c r="G1031" s="16">
        <f t="shared" si="32"/>
        <v>123.84</v>
      </c>
    </row>
    <row r="1032" spans="1:7" ht="21.6" x14ac:dyDescent="0.3">
      <c r="A1032" s="5" t="s">
        <v>1449</v>
      </c>
      <c r="B1032" s="13" t="s">
        <v>1450</v>
      </c>
      <c r="C1032" s="3" t="s">
        <v>15</v>
      </c>
      <c r="D1032" s="3" t="s">
        <v>1391</v>
      </c>
      <c r="E1032" s="7">
        <v>37530</v>
      </c>
      <c r="F1032" s="3">
        <v>2</v>
      </c>
      <c r="G1032" s="16">
        <f t="shared" si="32"/>
        <v>75.06</v>
      </c>
    </row>
    <row r="1033" spans="1:7" ht="21.6" x14ac:dyDescent="0.3">
      <c r="A1033" s="5" t="s">
        <v>1451</v>
      </c>
      <c r="B1033" s="13" t="s">
        <v>1452</v>
      </c>
      <c r="C1033" s="3" t="s">
        <v>15</v>
      </c>
      <c r="D1033" s="3" t="s">
        <v>1391</v>
      </c>
      <c r="E1033" s="7">
        <v>13140</v>
      </c>
      <c r="F1033" s="3">
        <v>1</v>
      </c>
      <c r="G1033" s="16">
        <f t="shared" si="32"/>
        <v>13.14</v>
      </c>
    </row>
    <row r="1034" spans="1:7" ht="32.4" x14ac:dyDescent="0.3">
      <c r="A1034" s="5" t="s">
        <v>1453</v>
      </c>
      <c r="B1034" s="13" t="s">
        <v>1454</v>
      </c>
      <c r="C1034" s="3" t="s">
        <v>15</v>
      </c>
      <c r="D1034" s="3" t="s">
        <v>1391</v>
      </c>
      <c r="E1034" s="7">
        <v>31230</v>
      </c>
      <c r="F1034" s="3">
        <v>2</v>
      </c>
      <c r="G1034" s="16">
        <f t="shared" si="32"/>
        <v>62.46</v>
      </c>
    </row>
    <row r="1035" spans="1:7" ht="21.6" x14ac:dyDescent="0.3">
      <c r="A1035" s="5" t="s">
        <v>1455</v>
      </c>
      <c r="B1035" s="13" t="s">
        <v>1456</v>
      </c>
      <c r="C1035" s="3" t="s">
        <v>15</v>
      </c>
      <c r="D1035" s="3" t="s">
        <v>1391</v>
      </c>
      <c r="E1035" s="7">
        <v>6804</v>
      </c>
      <c r="F1035" s="3">
        <v>2</v>
      </c>
      <c r="G1035" s="16">
        <f t="shared" si="32"/>
        <v>13.608000000000001</v>
      </c>
    </row>
    <row r="1036" spans="1:7" ht="21.6" x14ac:dyDescent="0.3">
      <c r="A1036" s="5" t="s">
        <v>1457</v>
      </c>
      <c r="B1036" s="13" t="s">
        <v>1458</v>
      </c>
      <c r="C1036" s="3" t="s">
        <v>15</v>
      </c>
      <c r="D1036" s="3" t="s">
        <v>1391</v>
      </c>
      <c r="E1036" s="7">
        <v>6804</v>
      </c>
      <c r="F1036" s="3">
        <v>2</v>
      </c>
      <c r="G1036" s="16">
        <f t="shared" si="32"/>
        <v>13.608000000000001</v>
      </c>
    </row>
    <row r="1037" spans="1:7" ht="32.4" x14ac:dyDescent="0.3">
      <c r="A1037" s="5" t="s">
        <v>1459</v>
      </c>
      <c r="B1037" s="13" t="s">
        <v>1460</v>
      </c>
      <c r="C1037" s="3" t="s">
        <v>15</v>
      </c>
      <c r="D1037" s="3" t="s">
        <v>1391</v>
      </c>
      <c r="E1037" s="7">
        <v>12690</v>
      </c>
      <c r="F1037" s="3">
        <v>5</v>
      </c>
      <c r="G1037" s="16">
        <f t="shared" si="32"/>
        <v>63.45</v>
      </c>
    </row>
    <row r="1038" spans="1:7" ht="32.4" x14ac:dyDescent="0.3">
      <c r="A1038" s="5" t="s">
        <v>1461</v>
      </c>
      <c r="B1038" s="13" t="s">
        <v>1462</v>
      </c>
      <c r="C1038" s="3" t="s">
        <v>15</v>
      </c>
      <c r="D1038" s="3" t="s">
        <v>1391</v>
      </c>
      <c r="E1038" s="7">
        <v>18810</v>
      </c>
      <c r="F1038" s="3">
        <v>1</v>
      </c>
      <c r="G1038" s="16">
        <f t="shared" si="32"/>
        <v>18.809999999999999</v>
      </c>
    </row>
    <row r="1039" spans="1:7" ht="21.6" x14ac:dyDescent="0.3">
      <c r="A1039" s="5" t="s">
        <v>1463</v>
      </c>
      <c r="B1039" s="13" t="s">
        <v>1464</v>
      </c>
      <c r="C1039" s="3" t="s">
        <v>15</v>
      </c>
      <c r="D1039" s="3" t="s">
        <v>1391</v>
      </c>
      <c r="E1039" s="7">
        <v>18180</v>
      </c>
      <c r="F1039" s="3">
        <v>10</v>
      </c>
      <c r="G1039" s="16">
        <f t="shared" si="32"/>
        <v>181.8</v>
      </c>
    </row>
    <row r="1040" spans="1:7" ht="32.4" x14ac:dyDescent="0.3">
      <c r="A1040" s="5" t="s">
        <v>1465</v>
      </c>
      <c r="B1040" s="13" t="s">
        <v>1466</v>
      </c>
      <c r="C1040" s="3" t="s">
        <v>15</v>
      </c>
      <c r="D1040" s="3" t="s">
        <v>1391</v>
      </c>
      <c r="E1040" s="7">
        <v>32400</v>
      </c>
      <c r="F1040" s="3">
        <v>1</v>
      </c>
      <c r="G1040" s="16">
        <f t="shared" si="32"/>
        <v>32.4</v>
      </c>
    </row>
    <row r="1041" spans="1:7" ht="32.4" x14ac:dyDescent="0.3">
      <c r="A1041" s="5" t="s">
        <v>1467</v>
      </c>
      <c r="B1041" s="13" t="s">
        <v>1468</v>
      </c>
      <c r="C1041" s="3" t="s">
        <v>15</v>
      </c>
      <c r="D1041" s="3" t="s">
        <v>1391</v>
      </c>
      <c r="E1041" s="7">
        <v>6030</v>
      </c>
      <c r="F1041" s="3">
        <v>4</v>
      </c>
      <c r="G1041" s="16">
        <f t="shared" si="32"/>
        <v>24.12</v>
      </c>
    </row>
    <row r="1042" spans="1:7" ht="32.4" x14ac:dyDescent="0.3">
      <c r="A1042" s="5" t="s">
        <v>1469</v>
      </c>
      <c r="B1042" s="13" t="s">
        <v>1470</v>
      </c>
      <c r="C1042" s="3" t="s">
        <v>15</v>
      </c>
      <c r="D1042" s="3" t="s">
        <v>1391</v>
      </c>
      <c r="E1042" s="7">
        <v>57420</v>
      </c>
      <c r="F1042" s="3">
        <v>7</v>
      </c>
      <c r="G1042" s="16">
        <f t="shared" si="32"/>
        <v>401.94</v>
      </c>
    </row>
    <row r="1043" spans="1:7" ht="21.6" x14ac:dyDescent="0.3">
      <c r="A1043" s="5" t="s">
        <v>1471</v>
      </c>
      <c r="B1043" s="13" t="s">
        <v>1472</v>
      </c>
      <c r="C1043" s="3" t="s">
        <v>15</v>
      </c>
      <c r="D1043" s="3" t="s">
        <v>16</v>
      </c>
      <c r="E1043" s="7">
        <v>891</v>
      </c>
      <c r="F1043" s="3">
        <v>5</v>
      </c>
      <c r="G1043" s="16">
        <f t="shared" si="32"/>
        <v>4.4550000000000001</v>
      </c>
    </row>
    <row r="1044" spans="1:7" x14ac:dyDescent="0.3">
      <c r="A1044" s="5" t="s">
        <v>1473</v>
      </c>
      <c r="B1044" s="13" t="s">
        <v>1474</v>
      </c>
      <c r="C1044" s="3" t="s">
        <v>15</v>
      </c>
      <c r="D1044" s="3" t="s">
        <v>16</v>
      </c>
      <c r="E1044" s="7">
        <v>30960</v>
      </c>
      <c r="F1044" s="3">
        <v>5</v>
      </c>
      <c r="G1044" s="16">
        <f t="shared" si="32"/>
        <v>154.80000000000001</v>
      </c>
    </row>
    <row r="1045" spans="1:7" x14ac:dyDescent="0.3">
      <c r="A1045" s="5" t="s">
        <v>1475</v>
      </c>
      <c r="B1045" s="13" t="s">
        <v>1476</v>
      </c>
      <c r="C1045" s="3" t="s">
        <v>15</v>
      </c>
      <c r="D1045" s="3" t="s">
        <v>1477</v>
      </c>
      <c r="E1045" s="7">
        <v>179000</v>
      </c>
      <c r="F1045" s="3">
        <v>2</v>
      </c>
      <c r="G1045" s="16">
        <f t="shared" si="32"/>
        <v>358</v>
      </c>
    </row>
    <row r="1046" spans="1:7" ht="21.6" x14ac:dyDescent="0.3">
      <c r="A1046" s="5" t="s">
        <v>1478</v>
      </c>
      <c r="B1046" s="13" t="s">
        <v>1479</v>
      </c>
      <c r="C1046" s="3" t="s">
        <v>15</v>
      </c>
      <c r="D1046" s="3" t="s">
        <v>16</v>
      </c>
      <c r="E1046" s="7">
        <v>54000</v>
      </c>
      <c r="F1046" s="3">
        <v>3</v>
      </c>
      <c r="G1046" s="16">
        <f t="shared" si="32"/>
        <v>162</v>
      </c>
    </row>
    <row r="1047" spans="1:7" ht="21.6" x14ac:dyDescent="0.3">
      <c r="A1047" s="5" t="s">
        <v>1480</v>
      </c>
      <c r="B1047" s="13" t="s">
        <v>1481</v>
      </c>
      <c r="C1047" s="3" t="s">
        <v>15</v>
      </c>
      <c r="D1047" s="3" t="s">
        <v>1477</v>
      </c>
      <c r="E1047" s="7">
        <v>13140</v>
      </c>
      <c r="F1047" s="3">
        <v>50</v>
      </c>
      <c r="G1047" s="16">
        <f t="shared" si="32"/>
        <v>657</v>
      </c>
    </row>
    <row r="1048" spans="1:7" ht="32.4" x14ac:dyDescent="0.3">
      <c r="A1048" s="5" t="s">
        <v>1482</v>
      </c>
      <c r="B1048" s="13" t="s">
        <v>1483</v>
      </c>
      <c r="C1048" s="3" t="s">
        <v>15</v>
      </c>
      <c r="D1048" s="3" t="s">
        <v>1391</v>
      </c>
      <c r="E1048" s="7">
        <v>3420</v>
      </c>
      <c r="F1048" s="3">
        <v>15</v>
      </c>
      <c r="G1048" s="16">
        <f t="shared" si="32"/>
        <v>51.3</v>
      </c>
    </row>
    <row r="1049" spans="1:7" ht="21.6" x14ac:dyDescent="0.3">
      <c r="A1049" s="5" t="s">
        <v>1484</v>
      </c>
      <c r="B1049" s="13" t="s">
        <v>1485</v>
      </c>
      <c r="C1049" s="3" t="s">
        <v>15</v>
      </c>
      <c r="D1049" s="3" t="s">
        <v>1477</v>
      </c>
      <c r="E1049" s="7">
        <v>4590</v>
      </c>
      <c r="F1049" s="3">
        <v>30</v>
      </c>
      <c r="G1049" s="16">
        <f t="shared" si="32"/>
        <v>137.69999999999999</v>
      </c>
    </row>
    <row r="1050" spans="1:7" ht="21.6" x14ac:dyDescent="0.3">
      <c r="A1050" s="5" t="s">
        <v>1486</v>
      </c>
      <c r="B1050" s="13" t="s">
        <v>1487</v>
      </c>
      <c r="C1050" s="3" t="s">
        <v>15</v>
      </c>
      <c r="D1050" s="3" t="s">
        <v>1477</v>
      </c>
      <c r="E1050" s="7">
        <v>4950</v>
      </c>
      <c r="F1050" s="3">
        <v>110</v>
      </c>
      <c r="G1050" s="16">
        <f t="shared" si="32"/>
        <v>544.5</v>
      </c>
    </row>
    <row r="1051" spans="1:7" ht="21.6" x14ac:dyDescent="0.3">
      <c r="A1051" s="5" t="s">
        <v>1488</v>
      </c>
      <c r="B1051" s="13" t="s">
        <v>1489</v>
      </c>
      <c r="C1051" s="3" t="s">
        <v>15</v>
      </c>
      <c r="D1051" s="3" t="s">
        <v>1477</v>
      </c>
      <c r="E1051" s="7">
        <v>6840</v>
      </c>
      <c r="F1051" s="3">
        <v>81</v>
      </c>
      <c r="G1051" s="16">
        <f t="shared" si="32"/>
        <v>554.04</v>
      </c>
    </row>
    <row r="1052" spans="1:7" ht="21.6" x14ac:dyDescent="0.3">
      <c r="A1052" s="5" t="s">
        <v>1490</v>
      </c>
      <c r="B1052" s="13" t="s">
        <v>1491</v>
      </c>
      <c r="C1052" s="3" t="s">
        <v>15</v>
      </c>
      <c r="D1052" s="3" t="s">
        <v>1477</v>
      </c>
      <c r="E1052" s="7">
        <v>9270</v>
      </c>
      <c r="F1052" s="3">
        <v>55</v>
      </c>
      <c r="G1052" s="16">
        <f t="shared" si="32"/>
        <v>509.85</v>
      </c>
    </row>
    <row r="1053" spans="1:7" ht="21.6" x14ac:dyDescent="0.3">
      <c r="A1053" s="5" t="s">
        <v>1492</v>
      </c>
      <c r="B1053" s="13" t="s">
        <v>1493</v>
      </c>
      <c r="C1053" s="3" t="s">
        <v>15</v>
      </c>
      <c r="D1053" s="3" t="s">
        <v>1477</v>
      </c>
      <c r="E1053" s="7">
        <v>6300</v>
      </c>
      <c r="F1053" s="3">
        <v>40</v>
      </c>
      <c r="G1053" s="16">
        <f t="shared" si="32"/>
        <v>252</v>
      </c>
    </row>
    <row r="1054" spans="1:7" ht="21.6" x14ac:dyDescent="0.3">
      <c r="A1054" s="5" t="s">
        <v>1494</v>
      </c>
      <c r="B1054" s="13" t="s">
        <v>1495</v>
      </c>
      <c r="C1054" s="3" t="s">
        <v>15</v>
      </c>
      <c r="D1054" s="3" t="s">
        <v>1477</v>
      </c>
      <c r="E1054" s="7">
        <v>7920</v>
      </c>
      <c r="F1054" s="3">
        <v>55</v>
      </c>
      <c r="G1054" s="16">
        <f t="shared" si="32"/>
        <v>435.6</v>
      </c>
    </row>
    <row r="1055" spans="1:7" ht="32.4" x14ac:dyDescent="0.3">
      <c r="A1055" s="5" t="s">
        <v>1496</v>
      </c>
      <c r="B1055" s="13" t="s">
        <v>1497</v>
      </c>
      <c r="C1055" s="3" t="s">
        <v>15</v>
      </c>
      <c r="D1055" s="3" t="s">
        <v>1477</v>
      </c>
      <c r="E1055" s="7">
        <v>7560</v>
      </c>
      <c r="F1055" s="3">
        <v>50</v>
      </c>
      <c r="G1055" s="16">
        <f t="shared" si="32"/>
        <v>378</v>
      </c>
    </row>
    <row r="1056" spans="1:7" ht="32.4" x14ac:dyDescent="0.3">
      <c r="A1056" s="5" t="s">
        <v>1498</v>
      </c>
      <c r="B1056" s="13" t="s">
        <v>1499</v>
      </c>
      <c r="C1056" s="3" t="s">
        <v>15</v>
      </c>
      <c r="D1056" s="3" t="s">
        <v>1391</v>
      </c>
      <c r="E1056" s="7">
        <v>7560</v>
      </c>
      <c r="F1056" s="3">
        <v>50</v>
      </c>
      <c r="G1056" s="16">
        <f t="shared" si="32"/>
        <v>378</v>
      </c>
    </row>
    <row r="1057" spans="1:7" ht="32.4" x14ac:dyDescent="0.3">
      <c r="A1057" s="5" t="s">
        <v>1500</v>
      </c>
      <c r="B1057" s="13" t="s">
        <v>1501</v>
      </c>
      <c r="C1057" s="3" t="s">
        <v>15</v>
      </c>
      <c r="D1057" s="3" t="s">
        <v>1391</v>
      </c>
      <c r="E1057" s="7">
        <v>11880</v>
      </c>
      <c r="F1057" s="3">
        <v>2</v>
      </c>
      <c r="G1057" s="16">
        <f t="shared" si="32"/>
        <v>23.76</v>
      </c>
    </row>
    <row r="1058" spans="1:7" ht="21.6" x14ac:dyDescent="0.3">
      <c r="A1058" s="5" t="s">
        <v>1502</v>
      </c>
      <c r="B1058" s="13" t="s">
        <v>1503</v>
      </c>
      <c r="C1058" s="3" t="s">
        <v>15</v>
      </c>
      <c r="D1058" s="3" t="s">
        <v>1391</v>
      </c>
      <c r="E1058" s="7">
        <v>4590</v>
      </c>
      <c r="F1058" s="3">
        <v>35</v>
      </c>
      <c r="G1058" s="16">
        <f t="shared" si="32"/>
        <v>160.65</v>
      </c>
    </row>
    <row r="1059" spans="1:7" ht="21.6" x14ac:dyDescent="0.3">
      <c r="A1059" s="5" t="s">
        <v>1504</v>
      </c>
      <c r="B1059" s="13" t="s">
        <v>1505</v>
      </c>
      <c r="C1059" s="3" t="s">
        <v>15</v>
      </c>
      <c r="D1059" s="3" t="s">
        <v>1391</v>
      </c>
      <c r="E1059" s="7">
        <v>23760</v>
      </c>
      <c r="F1059" s="3">
        <v>17</v>
      </c>
      <c r="G1059" s="16">
        <f t="shared" si="32"/>
        <v>403.92</v>
      </c>
    </row>
    <row r="1060" spans="1:7" ht="32.4" x14ac:dyDescent="0.3">
      <c r="A1060" s="5" t="s">
        <v>1506</v>
      </c>
      <c r="B1060" s="13" t="s">
        <v>1507</v>
      </c>
      <c r="C1060" s="3" t="s">
        <v>15</v>
      </c>
      <c r="D1060" s="3" t="s">
        <v>1391</v>
      </c>
      <c r="E1060" s="7">
        <v>42210</v>
      </c>
      <c r="F1060" s="3">
        <v>30</v>
      </c>
      <c r="G1060" s="16">
        <f t="shared" si="32"/>
        <v>1266.3</v>
      </c>
    </row>
    <row r="1061" spans="1:7" ht="32.4" x14ac:dyDescent="0.3">
      <c r="A1061" s="5" t="s">
        <v>1508</v>
      </c>
      <c r="B1061" s="13" t="s">
        <v>1509</v>
      </c>
      <c r="C1061" s="3" t="s">
        <v>15</v>
      </c>
      <c r="D1061" s="3" t="s">
        <v>1391</v>
      </c>
      <c r="E1061" s="7">
        <v>6300</v>
      </c>
      <c r="F1061" s="3">
        <v>15</v>
      </c>
      <c r="G1061" s="16">
        <f t="shared" si="32"/>
        <v>94.5</v>
      </c>
    </row>
    <row r="1062" spans="1:7" ht="21.6" x14ac:dyDescent="0.3">
      <c r="A1062" s="5" t="s">
        <v>1510</v>
      </c>
      <c r="B1062" s="13" t="s">
        <v>1511</v>
      </c>
      <c r="C1062" s="3" t="s">
        <v>15</v>
      </c>
      <c r="D1062" s="3" t="s">
        <v>1391</v>
      </c>
      <c r="E1062" s="7">
        <v>22950</v>
      </c>
      <c r="F1062" s="3">
        <v>8</v>
      </c>
      <c r="G1062" s="16">
        <f t="shared" si="32"/>
        <v>183.6</v>
      </c>
    </row>
    <row r="1063" spans="1:7" ht="21.6" x14ac:dyDescent="0.3">
      <c r="A1063" s="5" t="s">
        <v>1512</v>
      </c>
      <c r="B1063" s="13" t="s">
        <v>1513</v>
      </c>
      <c r="C1063" s="3" t="s">
        <v>15</v>
      </c>
      <c r="D1063" s="3" t="s">
        <v>1391</v>
      </c>
      <c r="E1063" s="7">
        <v>6930</v>
      </c>
      <c r="F1063" s="3">
        <v>10</v>
      </c>
      <c r="G1063" s="16">
        <f t="shared" si="32"/>
        <v>69.3</v>
      </c>
    </row>
    <row r="1064" spans="1:7" ht="32.4" x14ac:dyDescent="0.3">
      <c r="A1064" s="5" t="s">
        <v>1514</v>
      </c>
      <c r="B1064" s="13" t="s">
        <v>1515</v>
      </c>
      <c r="C1064" s="3" t="s">
        <v>15</v>
      </c>
      <c r="D1064" s="3" t="s">
        <v>1391</v>
      </c>
      <c r="E1064" s="7">
        <v>50670</v>
      </c>
      <c r="F1064" s="3">
        <v>35</v>
      </c>
      <c r="G1064" s="16">
        <f t="shared" si="32"/>
        <v>1773.45</v>
      </c>
    </row>
    <row r="1065" spans="1:7" ht="21.6" x14ac:dyDescent="0.3">
      <c r="A1065" s="5" t="s">
        <v>1516</v>
      </c>
      <c r="B1065" s="13" t="s">
        <v>1517</v>
      </c>
      <c r="C1065" s="3" t="s">
        <v>15</v>
      </c>
      <c r="D1065" s="3" t="s">
        <v>1391</v>
      </c>
      <c r="E1065" s="7">
        <v>10980</v>
      </c>
      <c r="F1065" s="3">
        <v>5</v>
      </c>
      <c r="G1065" s="16">
        <f t="shared" si="32"/>
        <v>54.9</v>
      </c>
    </row>
    <row r="1066" spans="1:7" ht="21.6" x14ac:dyDescent="0.3">
      <c r="A1066" s="5" t="s">
        <v>1518</v>
      </c>
      <c r="B1066" s="13" t="s">
        <v>1519</v>
      </c>
      <c r="C1066" s="3" t="s">
        <v>15</v>
      </c>
      <c r="D1066" s="3" t="s">
        <v>1391</v>
      </c>
      <c r="E1066" s="7">
        <v>20250</v>
      </c>
      <c r="F1066" s="3">
        <v>3</v>
      </c>
      <c r="G1066" s="16">
        <f t="shared" si="32"/>
        <v>60.75</v>
      </c>
    </row>
    <row r="1067" spans="1:7" ht="21.6" x14ac:dyDescent="0.3">
      <c r="A1067" s="5" t="s">
        <v>1520</v>
      </c>
      <c r="B1067" s="13" t="s">
        <v>1521</v>
      </c>
      <c r="C1067" s="3" t="s">
        <v>15</v>
      </c>
      <c r="D1067" s="3" t="s">
        <v>1391</v>
      </c>
      <c r="E1067" s="7">
        <v>10890</v>
      </c>
      <c r="F1067" s="3">
        <v>4</v>
      </c>
      <c r="G1067" s="16">
        <f t="shared" si="32"/>
        <v>43.56</v>
      </c>
    </row>
    <row r="1068" spans="1:7" x14ac:dyDescent="0.3">
      <c r="A1068" s="5" t="s">
        <v>1522</v>
      </c>
      <c r="B1068" s="13" t="s">
        <v>1523</v>
      </c>
      <c r="C1068" s="3" t="s">
        <v>15</v>
      </c>
      <c r="D1068" s="3" t="s">
        <v>1391</v>
      </c>
      <c r="E1068" s="7">
        <v>18090</v>
      </c>
      <c r="F1068" s="3">
        <v>15</v>
      </c>
      <c r="G1068" s="16">
        <f t="shared" si="32"/>
        <v>271.35000000000002</v>
      </c>
    </row>
    <row r="1069" spans="1:7" ht="21.6" x14ac:dyDescent="0.3">
      <c r="A1069" s="5" t="s">
        <v>1524</v>
      </c>
      <c r="B1069" s="13" t="s">
        <v>1525</v>
      </c>
      <c r="C1069" s="3" t="s">
        <v>15</v>
      </c>
      <c r="D1069" s="3" t="s">
        <v>1391</v>
      </c>
      <c r="E1069" s="7">
        <v>11880</v>
      </c>
      <c r="F1069" s="3">
        <v>15</v>
      </c>
      <c r="G1069" s="16">
        <f t="shared" si="32"/>
        <v>178.2</v>
      </c>
    </row>
    <row r="1070" spans="1:7" ht="21.6" x14ac:dyDescent="0.3">
      <c r="A1070" s="5" t="s">
        <v>1526</v>
      </c>
      <c r="B1070" s="13" t="s">
        <v>1527</v>
      </c>
      <c r="C1070" s="3" t="s">
        <v>15</v>
      </c>
      <c r="D1070" s="3" t="s">
        <v>1391</v>
      </c>
      <c r="E1070" s="7">
        <v>9000</v>
      </c>
      <c r="F1070" s="3">
        <v>2</v>
      </c>
      <c r="G1070" s="16">
        <f t="shared" si="32"/>
        <v>18</v>
      </c>
    </row>
    <row r="1071" spans="1:7" ht="32.4" x14ac:dyDescent="0.3">
      <c r="A1071" s="5" t="s">
        <v>1528</v>
      </c>
      <c r="B1071" s="13" t="s">
        <v>1529</v>
      </c>
      <c r="C1071" s="3" t="s">
        <v>15</v>
      </c>
      <c r="D1071" s="3" t="s">
        <v>1391</v>
      </c>
      <c r="E1071" s="7">
        <v>30780</v>
      </c>
      <c r="F1071" s="3">
        <v>21</v>
      </c>
      <c r="G1071" s="16">
        <f t="shared" si="32"/>
        <v>646.38</v>
      </c>
    </row>
    <row r="1072" spans="1:7" ht="21.6" x14ac:dyDescent="0.3">
      <c r="A1072" s="5" t="s">
        <v>1530</v>
      </c>
      <c r="B1072" s="13" t="s">
        <v>1531</v>
      </c>
      <c r="C1072" s="3" t="s">
        <v>15</v>
      </c>
      <c r="D1072" s="3" t="s">
        <v>1391</v>
      </c>
      <c r="E1072" s="7">
        <v>25470</v>
      </c>
      <c r="F1072" s="3">
        <v>15</v>
      </c>
      <c r="G1072" s="16">
        <f t="shared" si="32"/>
        <v>382.05</v>
      </c>
    </row>
    <row r="1073" spans="1:7" ht="21.6" x14ac:dyDescent="0.3">
      <c r="A1073" s="5" t="s">
        <v>1532</v>
      </c>
      <c r="B1073" s="13" t="s">
        <v>1533</v>
      </c>
      <c r="C1073" s="3" t="s">
        <v>15</v>
      </c>
      <c r="D1073" s="3" t="s">
        <v>1391</v>
      </c>
      <c r="E1073" s="7">
        <v>49140</v>
      </c>
      <c r="F1073" s="3">
        <v>15</v>
      </c>
      <c r="G1073" s="16">
        <f t="shared" si="32"/>
        <v>737.1</v>
      </c>
    </row>
    <row r="1074" spans="1:7" ht="21.6" x14ac:dyDescent="0.3">
      <c r="A1074" s="5" t="s">
        <v>1534</v>
      </c>
      <c r="B1074" s="13" t="s">
        <v>1535</v>
      </c>
      <c r="C1074" s="3" t="s">
        <v>15</v>
      </c>
      <c r="D1074" s="3" t="s">
        <v>1391</v>
      </c>
      <c r="E1074" s="7">
        <v>476280</v>
      </c>
      <c r="F1074" s="3">
        <v>6</v>
      </c>
      <c r="G1074" s="16">
        <f t="shared" si="32"/>
        <v>2857.68</v>
      </c>
    </row>
    <row r="1075" spans="1:7" ht="32.4" x14ac:dyDescent="0.3">
      <c r="A1075" s="5" t="s">
        <v>1536</v>
      </c>
      <c r="B1075" s="13" t="s">
        <v>1537</v>
      </c>
      <c r="C1075" s="3" t="s">
        <v>15</v>
      </c>
      <c r="D1075" s="3" t="s">
        <v>1391</v>
      </c>
      <c r="E1075" s="7">
        <v>35460</v>
      </c>
      <c r="F1075" s="3">
        <v>3</v>
      </c>
      <c r="G1075" s="16">
        <f t="shared" si="32"/>
        <v>106.38</v>
      </c>
    </row>
    <row r="1076" spans="1:7" x14ac:dyDescent="0.3">
      <c r="A1076" s="5" t="s">
        <v>1538</v>
      </c>
      <c r="B1076" s="13" t="s">
        <v>1539</v>
      </c>
      <c r="C1076" s="3" t="s">
        <v>15</v>
      </c>
      <c r="D1076" s="3" t="s">
        <v>1391</v>
      </c>
      <c r="E1076" s="7">
        <v>4140</v>
      </c>
      <c r="F1076" s="3">
        <v>40</v>
      </c>
      <c r="G1076" s="16">
        <f t="shared" si="32"/>
        <v>165.6</v>
      </c>
    </row>
    <row r="1077" spans="1:7" x14ac:dyDescent="0.3">
      <c r="A1077" s="5" t="s">
        <v>1540</v>
      </c>
      <c r="B1077" s="13" t="s">
        <v>1541</v>
      </c>
      <c r="C1077" s="3" t="s">
        <v>15</v>
      </c>
      <c r="D1077" s="3" t="s">
        <v>1391</v>
      </c>
      <c r="E1077" s="7">
        <v>10350</v>
      </c>
      <c r="F1077" s="3">
        <v>10</v>
      </c>
      <c r="G1077" s="16">
        <f t="shared" si="32"/>
        <v>103.5</v>
      </c>
    </row>
    <row r="1078" spans="1:7" x14ac:dyDescent="0.3">
      <c r="A1078" s="5" t="s">
        <v>1542</v>
      </c>
      <c r="B1078" s="13" t="s">
        <v>1543</v>
      </c>
      <c r="C1078" s="3" t="s">
        <v>15</v>
      </c>
      <c r="D1078" s="3" t="s">
        <v>1391</v>
      </c>
      <c r="E1078" s="7">
        <v>23040</v>
      </c>
      <c r="F1078" s="3">
        <v>55</v>
      </c>
      <c r="G1078" s="16">
        <f t="shared" si="32"/>
        <v>1267.2</v>
      </c>
    </row>
    <row r="1079" spans="1:7" x14ac:dyDescent="0.3">
      <c r="A1079" s="5" t="s">
        <v>1544</v>
      </c>
      <c r="B1079" s="13" t="s">
        <v>1545</v>
      </c>
      <c r="C1079" s="3" t="s">
        <v>15</v>
      </c>
      <c r="D1079" s="3" t="s">
        <v>1391</v>
      </c>
      <c r="E1079" s="7">
        <v>6930</v>
      </c>
      <c r="F1079" s="3">
        <v>3</v>
      </c>
      <c r="G1079" s="16">
        <f t="shared" si="32"/>
        <v>20.79</v>
      </c>
    </row>
    <row r="1080" spans="1:7" ht="21.6" x14ac:dyDescent="0.3">
      <c r="A1080" s="5" t="s">
        <v>1546</v>
      </c>
      <c r="B1080" s="13" t="s">
        <v>1547</v>
      </c>
      <c r="C1080" s="3" t="s">
        <v>15</v>
      </c>
      <c r="D1080" s="3" t="s">
        <v>1391</v>
      </c>
      <c r="E1080" s="7">
        <v>16470</v>
      </c>
      <c r="F1080" s="3">
        <v>2</v>
      </c>
      <c r="G1080" s="16">
        <f t="shared" si="32"/>
        <v>32.94</v>
      </c>
    </row>
    <row r="1081" spans="1:7" ht="32.4" x14ac:dyDescent="0.3">
      <c r="A1081" s="5" t="s">
        <v>1548</v>
      </c>
      <c r="B1081" s="13" t="s">
        <v>1549</v>
      </c>
      <c r="C1081" s="3" t="s">
        <v>15</v>
      </c>
      <c r="D1081" s="3" t="s">
        <v>1391</v>
      </c>
      <c r="E1081" s="7">
        <v>17190</v>
      </c>
      <c r="F1081" s="3">
        <v>2</v>
      </c>
      <c r="G1081" s="16">
        <f t="shared" si="32"/>
        <v>34.380000000000003</v>
      </c>
    </row>
    <row r="1082" spans="1:7" ht="21.6" x14ac:dyDescent="0.3">
      <c r="A1082" s="5" t="s">
        <v>1550</v>
      </c>
      <c r="B1082" s="13" t="s">
        <v>1551</v>
      </c>
      <c r="C1082" s="3" t="s">
        <v>15</v>
      </c>
      <c r="D1082" s="3" t="s">
        <v>1391</v>
      </c>
      <c r="E1082" s="7">
        <v>17190</v>
      </c>
      <c r="F1082" s="3">
        <v>1</v>
      </c>
      <c r="G1082" s="16">
        <f t="shared" si="32"/>
        <v>17.190000000000001</v>
      </c>
    </row>
    <row r="1083" spans="1:7" ht="21.6" x14ac:dyDescent="0.3">
      <c r="A1083" s="5" t="s">
        <v>1552</v>
      </c>
      <c r="B1083" s="13" t="s">
        <v>1553</v>
      </c>
      <c r="C1083" s="3" t="s">
        <v>15</v>
      </c>
      <c r="D1083" s="3" t="s">
        <v>1391</v>
      </c>
      <c r="E1083" s="7">
        <v>31950</v>
      </c>
      <c r="F1083" s="3">
        <v>8</v>
      </c>
      <c r="G1083" s="16">
        <f t="shared" si="32"/>
        <v>255.6</v>
      </c>
    </row>
    <row r="1084" spans="1:7" ht="21.6" x14ac:dyDescent="0.3">
      <c r="A1084" s="5" t="s">
        <v>1554</v>
      </c>
      <c r="B1084" s="13" t="s">
        <v>1555</v>
      </c>
      <c r="C1084" s="3" t="s">
        <v>15</v>
      </c>
      <c r="D1084" s="3" t="s">
        <v>1391</v>
      </c>
      <c r="E1084" s="7">
        <v>15750</v>
      </c>
      <c r="F1084" s="3">
        <v>30</v>
      </c>
      <c r="G1084" s="16">
        <f t="shared" si="32"/>
        <v>472.5</v>
      </c>
    </row>
    <row r="1085" spans="1:7" x14ac:dyDescent="0.3">
      <c r="A1085" s="5" t="s">
        <v>1556</v>
      </c>
      <c r="B1085" s="13" t="s">
        <v>1557</v>
      </c>
      <c r="C1085" s="3" t="s">
        <v>15</v>
      </c>
      <c r="D1085" s="3" t="s">
        <v>1391</v>
      </c>
      <c r="E1085" s="7">
        <v>27540</v>
      </c>
      <c r="F1085" s="3">
        <v>3</v>
      </c>
      <c r="G1085" s="16">
        <f t="shared" si="32"/>
        <v>82.62</v>
      </c>
    </row>
    <row r="1086" spans="1:7" ht="21.6" x14ac:dyDescent="0.3">
      <c r="A1086" s="5" t="s">
        <v>1558</v>
      </c>
      <c r="B1086" s="13" t="s">
        <v>1559</v>
      </c>
      <c r="C1086" s="3" t="s">
        <v>15</v>
      </c>
      <c r="D1086" s="3" t="s">
        <v>1391</v>
      </c>
      <c r="E1086" s="7">
        <v>258000</v>
      </c>
      <c r="F1086" s="3">
        <v>8</v>
      </c>
      <c r="G1086" s="16">
        <f t="shared" si="32"/>
        <v>2064</v>
      </c>
    </row>
    <row r="1087" spans="1:7" ht="21.6" x14ac:dyDescent="0.3">
      <c r="A1087" s="5" t="s">
        <v>1560</v>
      </c>
      <c r="B1087" s="13" t="s">
        <v>1561</v>
      </c>
      <c r="C1087" s="3" t="s">
        <v>15</v>
      </c>
      <c r="D1087" s="3" t="s">
        <v>1391</v>
      </c>
      <c r="E1087" s="7">
        <v>38250</v>
      </c>
      <c r="F1087" s="3">
        <v>3</v>
      </c>
      <c r="G1087" s="16">
        <f t="shared" si="32"/>
        <v>114.75</v>
      </c>
    </row>
    <row r="1088" spans="1:7" ht="21.6" x14ac:dyDescent="0.3">
      <c r="A1088" s="5" t="s">
        <v>1562</v>
      </c>
      <c r="B1088" s="13" t="s">
        <v>1563</v>
      </c>
      <c r="C1088" s="3" t="s">
        <v>15</v>
      </c>
      <c r="D1088" s="3" t="s">
        <v>1391</v>
      </c>
      <c r="E1088" s="7">
        <v>54000</v>
      </c>
      <c r="F1088" s="3">
        <v>2</v>
      </c>
      <c r="G1088" s="16">
        <f t="shared" si="32"/>
        <v>108</v>
      </c>
    </row>
    <row r="1089" spans="1:7" ht="32.4" x14ac:dyDescent="0.3">
      <c r="A1089" s="5" t="s">
        <v>1564</v>
      </c>
      <c r="B1089" s="13" t="s">
        <v>1565</v>
      </c>
      <c r="C1089" s="3" t="s">
        <v>15</v>
      </c>
      <c r="D1089" s="3" t="s">
        <v>1391</v>
      </c>
      <c r="E1089" s="7">
        <v>40230</v>
      </c>
      <c r="F1089" s="3">
        <v>18</v>
      </c>
      <c r="G1089" s="16">
        <f t="shared" si="32"/>
        <v>724.14</v>
      </c>
    </row>
    <row r="1090" spans="1:7" ht="21.6" x14ac:dyDescent="0.3">
      <c r="A1090" s="5" t="s">
        <v>1566</v>
      </c>
      <c r="B1090" s="13" t="s">
        <v>1567</v>
      </c>
      <c r="C1090" s="3" t="s">
        <v>15</v>
      </c>
      <c r="D1090" s="3" t="s">
        <v>1391</v>
      </c>
      <c r="E1090" s="7">
        <v>26000</v>
      </c>
      <c r="F1090" s="3">
        <v>10</v>
      </c>
      <c r="G1090" s="16">
        <f t="shared" ref="G1090:G1155" si="33">+E1090*F1090/1000</f>
        <v>260</v>
      </c>
    </row>
    <row r="1091" spans="1:7" ht="21.6" x14ac:dyDescent="0.3">
      <c r="A1091" s="5" t="s">
        <v>1568</v>
      </c>
      <c r="B1091" s="13" t="s">
        <v>1569</v>
      </c>
      <c r="C1091" s="3" t="s">
        <v>15</v>
      </c>
      <c r="D1091" s="3" t="s">
        <v>1391</v>
      </c>
      <c r="E1091" s="7">
        <v>93800</v>
      </c>
      <c r="F1091" s="3">
        <v>2</v>
      </c>
      <c r="G1091" s="16">
        <f t="shared" si="33"/>
        <v>187.6</v>
      </c>
    </row>
    <row r="1092" spans="1:7" ht="21.6" x14ac:dyDescent="0.3">
      <c r="A1092" s="5" t="s">
        <v>1570</v>
      </c>
      <c r="B1092" s="13" t="s">
        <v>1571</v>
      </c>
      <c r="C1092" s="3" t="s">
        <v>15</v>
      </c>
      <c r="D1092" s="3" t="s">
        <v>1391</v>
      </c>
      <c r="E1092" s="7">
        <v>93800</v>
      </c>
      <c r="F1092" s="3">
        <v>2</v>
      </c>
      <c r="G1092" s="16">
        <f t="shared" si="33"/>
        <v>187.6</v>
      </c>
    </row>
    <row r="1093" spans="1:7" x14ac:dyDescent="0.3">
      <c r="A1093" s="5" t="s">
        <v>1572</v>
      </c>
      <c r="B1093" s="13" t="s">
        <v>1573</v>
      </c>
      <c r="C1093" s="3" t="s">
        <v>15</v>
      </c>
      <c r="D1093" s="3" t="s">
        <v>1391</v>
      </c>
      <c r="E1093" s="7">
        <v>39600</v>
      </c>
      <c r="F1093" s="3">
        <v>7</v>
      </c>
      <c r="G1093" s="16">
        <f t="shared" si="33"/>
        <v>277.2</v>
      </c>
    </row>
    <row r="1094" spans="1:7" x14ac:dyDescent="0.3">
      <c r="A1094" s="5" t="s">
        <v>1574</v>
      </c>
      <c r="B1094" s="13" t="s">
        <v>1575</v>
      </c>
      <c r="C1094" s="3" t="s">
        <v>15</v>
      </c>
      <c r="D1094" s="3" t="s">
        <v>1391</v>
      </c>
      <c r="E1094" s="7">
        <v>66000</v>
      </c>
      <c r="F1094" s="3">
        <v>20</v>
      </c>
      <c r="G1094" s="16">
        <f t="shared" si="33"/>
        <v>1320</v>
      </c>
    </row>
    <row r="1095" spans="1:7" ht="21.6" x14ac:dyDescent="0.3">
      <c r="A1095" s="5" t="s">
        <v>1576</v>
      </c>
      <c r="B1095" s="13" t="s">
        <v>1577</v>
      </c>
      <c r="C1095" s="3" t="s">
        <v>15</v>
      </c>
      <c r="D1095" s="3" t="s">
        <v>1391</v>
      </c>
      <c r="E1095" s="7">
        <v>36000</v>
      </c>
      <c r="F1095" s="3">
        <v>3</v>
      </c>
      <c r="G1095" s="16">
        <f t="shared" si="33"/>
        <v>108</v>
      </c>
    </row>
    <row r="1096" spans="1:7" x14ac:dyDescent="0.3">
      <c r="A1096" s="5" t="s">
        <v>1578</v>
      </c>
      <c r="B1096" s="13" t="s">
        <v>1579</v>
      </c>
      <c r="C1096" s="3" t="s">
        <v>15</v>
      </c>
      <c r="D1096" s="3" t="s">
        <v>1391</v>
      </c>
      <c r="E1096" s="7">
        <v>567000</v>
      </c>
      <c r="F1096" s="3">
        <v>10</v>
      </c>
      <c r="G1096" s="16">
        <f t="shared" si="33"/>
        <v>5670</v>
      </c>
    </row>
    <row r="1097" spans="1:7" x14ac:dyDescent="0.3">
      <c r="A1097" s="5" t="s">
        <v>1580</v>
      </c>
      <c r="B1097" s="13" t="s">
        <v>1581</v>
      </c>
      <c r="C1097" s="3" t="s">
        <v>15</v>
      </c>
      <c r="D1097" s="3" t="s">
        <v>1391</v>
      </c>
      <c r="E1097" s="7">
        <v>200000</v>
      </c>
      <c r="F1097" s="3">
        <v>3</v>
      </c>
      <c r="G1097" s="16">
        <f t="shared" si="33"/>
        <v>600</v>
      </c>
    </row>
    <row r="1098" spans="1:7" ht="21.6" x14ac:dyDescent="0.3">
      <c r="A1098" s="5" t="s">
        <v>1582</v>
      </c>
      <c r="B1098" s="13" t="s">
        <v>1583</v>
      </c>
      <c r="C1098" s="3" t="s">
        <v>15</v>
      </c>
      <c r="D1098" s="3" t="s">
        <v>1391</v>
      </c>
      <c r="E1098" s="7">
        <v>72000</v>
      </c>
      <c r="F1098" s="3">
        <v>40</v>
      </c>
      <c r="G1098" s="16">
        <f t="shared" si="33"/>
        <v>2880</v>
      </c>
    </row>
    <row r="1099" spans="1:7" ht="21.6" x14ac:dyDescent="0.3">
      <c r="A1099" s="5" t="s">
        <v>1584</v>
      </c>
      <c r="B1099" s="13" t="s">
        <v>1585</v>
      </c>
      <c r="C1099" s="3" t="s">
        <v>15</v>
      </c>
      <c r="D1099" s="3" t="s">
        <v>1391</v>
      </c>
      <c r="E1099" s="7">
        <v>165000</v>
      </c>
      <c r="F1099" s="3">
        <v>30</v>
      </c>
      <c r="G1099" s="16">
        <f t="shared" si="33"/>
        <v>4950</v>
      </c>
    </row>
    <row r="1100" spans="1:7" x14ac:dyDescent="0.3">
      <c r="A1100" s="5" t="s">
        <v>1586</v>
      </c>
      <c r="B1100" s="13" t="s">
        <v>1587</v>
      </c>
      <c r="C1100" s="3" t="s">
        <v>15</v>
      </c>
      <c r="D1100" s="3" t="s">
        <v>1391</v>
      </c>
      <c r="E1100" s="7">
        <v>114000</v>
      </c>
      <c r="F1100" s="3">
        <v>5</v>
      </c>
      <c r="G1100" s="16">
        <f t="shared" si="33"/>
        <v>570</v>
      </c>
    </row>
    <row r="1101" spans="1:7" x14ac:dyDescent="0.3">
      <c r="A1101" s="5" t="s">
        <v>1588</v>
      </c>
      <c r="B1101" s="13" t="s">
        <v>1589</v>
      </c>
      <c r="C1101" s="3" t="s">
        <v>15</v>
      </c>
      <c r="D1101" s="3" t="s">
        <v>1391</v>
      </c>
      <c r="E1101" s="7">
        <v>84000</v>
      </c>
      <c r="F1101" s="3">
        <v>18</v>
      </c>
      <c r="G1101" s="16">
        <f t="shared" si="33"/>
        <v>1512</v>
      </c>
    </row>
    <row r="1102" spans="1:7" x14ac:dyDescent="0.3">
      <c r="A1102" s="5" t="s">
        <v>1590</v>
      </c>
      <c r="B1102" s="13" t="s">
        <v>1591</v>
      </c>
      <c r="C1102" s="3" t="s">
        <v>15</v>
      </c>
      <c r="D1102" s="3" t="s">
        <v>1391</v>
      </c>
      <c r="E1102" s="7">
        <v>810000</v>
      </c>
      <c r="F1102" s="3">
        <v>17</v>
      </c>
      <c r="G1102" s="16">
        <f t="shared" si="33"/>
        <v>13770</v>
      </c>
    </row>
    <row r="1103" spans="1:7" x14ac:dyDescent="0.3">
      <c r="A1103" s="5" t="s">
        <v>1592</v>
      </c>
      <c r="B1103" s="13" t="s">
        <v>1593</v>
      </c>
      <c r="C1103" s="3" t="s">
        <v>15</v>
      </c>
      <c r="D1103" s="3" t="s">
        <v>1391</v>
      </c>
      <c r="E1103" s="7">
        <v>114000</v>
      </c>
      <c r="F1103" s="3">
        <v>3</v>
      </c>
      <c r="G1103" s="16">
        <f t="shared" si="33"/>
        <v>342</v>
      </c>
    </row>
    <row r="1104" spans="1:7" x14ac:dyDescent="0.3">
      <c r="A1104" s="5" t="s">
        <v>1594</v>
      </c>
      <c r="B1104" s="13" t="s">
        <v>1595</v>
      </c>
      <c r="C1104" s="3" t="s">
        <v>15</v>
      </c>
      <c r="D1104" s="3" t="s">
        <v>1391</v>
      </c>
      <c r="E1104" s="7">
        <v>102000</v>
      </c>
      <c r="F1104" s="3">
        <v>3</v>
      </c>
      <c r="G1104" s="16">
        <f t="shared" si="33"/>
        <v>306</v>
      </c>
    </row>
    <row r="1105" spans="1:7" x14ac:dyDescent="0.3">
      <c r="A1105" s="5" t="s">
        <v>1596</v>
      </c>
      <c r="B1105" s="13" t="s">
        <v>1597</v>
      </c>
      <c r="C1105" s="3" t="s">
        <v>15</v>
      </c>
      <c r="D1105" s="3" t="s">
        <v>1391</v>
      </c>
      <c r="E1105" s="7">
        <v>114000</v>
      </c>
      <c r="F1105" s="3">
        <v>5</v>
      </c>
      <c r="G1105" s="16">
        <f t="shared" si="33"/>
        <v>570</v>
      </c>
    </row>
    <row r="1106" spans="1:7" x14ac:dyDescent="0.3">
      <c r="A1106" s="5" t="s">
        <v>1598</v>
      </c>
      <c r="B1106" s="13" t="s">
        <v>1599</v>
      </c>
      <c r="C1106" s="3" t="s">
        <v>15</v>
      </c>
      <c r="D1106" s="3" t="s">
        <v>1391</v>
      </c>
      <c r="E1106" s="7">
        <v>114000</v>
      </c>
      <c r="F1106" s="3">
        <v>15</v>
      </c>
      <c r="G1106" s="16">
        <f t="shared" si="33"/>
        <v>1710</v>
      </c>
    </row>
    <row r="1107" spans="1:7" ht="21.6" x14ac:dyDescent="0.3">
      <c r="A1107" s="5" t="s">
        <v>1600</v>
      </c>
      <c r="B1107" s="13" t="s">
        <v>1601</v>
      </c>
      <c r="C1107" s="3" t="s">
        <v>15</v>
      </c>
      <c r="D1107" s="3" t="s">
        <v>1391</v>
      </c>
      <c r="E1107" s="7">
        <v>39600</v>
      </c>
      <c r="F1107" s="3">
        <v>4</v>
      </c>
      <c r="G1107" s="16">
        <f t="shared" si="33"/>
        <v>158.4</v>
      </c>
    </row>
    <row r="1108" spans="1:7" ht="21.6" x14ac:dyDescent="0.3">
      <c r="A1108" s="5" t="s">
        <v>1602</v>
      </c>
      <c r="B1108" s="13" t="s">
        <v>1603</v>
      </c>
      <c r="C1108" s="3" t="s">
        <v>15</v>
      </c>
      <c r="D1108" s="3" t="s">
        <v>1391</v>
      </c>
      <c r="E1108" s="7">
        <v>54000</v>
      </c>
      <c r="F1108" s="3">
        <v>1</v>
      </c>
      <c r="G1108" s="16">
        <f t="shared" si="33"/>
        <v>54</v>
      </c>
    </row>
    <row r="1109" spans="1:7" ht="21.6" x14ac:dyDescent="0.3">
      <c r="A1109" s="5" t="s">
        <v>1604</v>
      </c>
      <c r="B1109" s="13" t="s">
        <v>1605</v>
      </c>
      <c r="C1109" s="3" t="s">
        <v>15</v>
      </c>
      <c r="D1109" s="3" t="s">
        <v>1391</v>
      </c>
      <c r="E1109" s="7">
        <v>24000</v>
      </c>
      <c r="F1109" s="3">
        <v>2</v>
      </c>
      <c r="G1109" s="16">
        <f t="shared" si="33"/>
        <v>48</v>
      </c>
    </row>
    <row r="1110" spans="1:7" ht="43.2" x14ac:dyDescent="0.3">
      <c r="A1110" s="5" t="s">
        <v>1606</v>
      </c>
      <c r="B1110" s="13" t="s">
        <v>1607</v>
      </c>
      <c r="C1110" s="3" t="s">
        <v>15</v>
      </c>
      <c r="D1110" s="3" t="s">
        <v>1391</v>
      </c>
      <c r="E1110" s="7">
        <v>108000</v>
      </c>
      <c r="F1110" s="3">
        <v>1</v>
      </c>
      <c r="G1110" s="16">
        <f t="shared" si="33"/>
        <v>108</v>
      </c>
    </row>
    <row r="1111" spans="1:7" x14ac:dyDescent="0.3">
      <c r="A1111" s="5" t="s">
        <v>1608</v>
      </c>
      <c r="B1111" s="13" t="s">
        <v>1609</v>
      </c>
      <c r="C1111" s="3" t="s">
        <v>15</v>
      </c>
      <c r="D1111" s="3" t="s">
        <v>1391</v>
      </c>
      <c r="E1111" s="7">
        <v>48000</v>
      </c>
      <c r="F1111" s="3">
        <v>4</v>
      </c>
      <c r="G1111" s="16">
        <f t="shared" si="33"/>
        <v>192</v>
      </c>
    </row>
    <row r="1112" spans="1:7" x14ac:dyDescent="0.3">
      <c r="A1112" s="5" t="s">
        <v>1610</v>
      </c>
      <c r="B1112" s="13" t="s">
        <v>1611</v>
      </c>
      <c r="C1112" s="3" t="s">
        <v>15</v>
      </c>
      <c r="D1112" s="3" t="s">
        <v>1391</v>
      </c>
      <c r="E1112" s="7">
        <v>110000</v>
      </c>
      <c r="F1112" s="3">
        <v>1</v>
      </c>
      <c r="G1112" s="16">
        <f t="shared" si="33"/>
        <v>110</v>
      </c>
    </row>
    <row r="1113" spans="1:7" x14ac:dyDescent="0.3">
      <c r="A1113" s="5" t="s">
        <v>1612</v>
      </c>
      <c r="B1113" s="13" t="s">
        <v>1613</v>
      </c>
      <c r="C1113" s="3" t="s">
        <v>15</v>
      </c>
      <c r="D1113" s="3" t="s">
        <v>16</v>
      </c>
      <c r="E1113" s="7">
        <v>54000</v>
      </c>
      <c r="F1113" s="3">
        <v>1</v>
      </c>
      <c r="G1113" s="16">
        <f t="shared" si="33"/>
        <v>54</v>
      </c>
    </row>
    <row r="1114" spans="1:7" x14ac:dyDescent="0.3">
      <c r="A1114" s="5" t="s">
        <v>1614</v>
      </c>
      <c r="B1114" s="13" t="s">
        <v>1615</v>
      </c>
      <c r="C1114" s="3" t="s">
        <v>15</v>
      </c>
      <c r="D1114" s="3" t="s">
        <v>16</v>
      </c>
      <c r="E1114" s="7">
        <v>240000</v>
      </c>
      <c r="F1114" s="3">
        <v>30</v>
      </c>
      <c r="G1114" s="16">
        <f t="shared" si="33"/>
        <v>7200</v>
      </c>
    </row>
    <row r="1115" spans="1:7" x14ac:dyDescent="0.3">
      <c r="A1115" s="5" t="s">
        <v>1616</v>
      </c>
      <c r="B1115" s="13" t="s">
        <v>1617</v>
      </c>
      <c r="C1115" s="3" t="s">
        <v>15</v>
      </c>
      <c r="D1115" s="3" t="s">
        <v>16</v>
      </c>
      <c r="E1115" s="7">
        <v>180000</v>
      </c>
      <c r="F1115" s="3">
        <v>5</v>
      </c>
      <c r="G1115" s="16">
        <f t="shared" si="33"/>
        <v>900</v>
      </c>
    </row>
    <row r="1116" spans="1:7" x14ac:dyDescent="0.3">
      <c r="A1116" s="5" t="s">
        <v>1618</v>
      </c>
      <c r="B1116" s="13" t="s">
        <v>1619</v>
      </c>
      <c r="C1116" s="3" t="s">
        <v>15</v>
      </c>
      <c r="D1116" s="3" t="s">
        <v>16</v>
      </c>
      <c r="E1116" s="7">
        <v>60000</v>
      </c>
      <c r="F1116" s="3">
        <v>1</v>
      </c>
      <c r="G1116" s="16">
        <f t="shared" si="33"/>
        <v>60</v>
      </c>
    </row>
    <row r="1117" spans="1:7" x14ac:dyDescent="0.3">
      <c r="A1117" s="5" t="s">
        <v>1620</v>
      </c>
      <c r="B1117" s="13" t="s">
        <v>1621</v>
      </c>
      <c r="C1117" s="3" t="s">
        <v>15</v>
      </c>
      <c r="D1117" s="3" t="s">
        <v>16</v>
      </c>
      <c r="E1117" s="7">
        <v>60000</v>
      </c>
      <c r="F1117" s="3">
        <v>1</v>
      </c>
      <c r="G1117" s="16">
        <f t="shared" si="33"/>
        <v>60</v>
      </c>
    </row>
    <row r="1118" spans="1:7" x14ac:dyDescent="0.3">
      <c r="A1118" s="5" t="s">
        <v>1622</v>
      </c>
      <c r="B1118" s="13" t="s">
        <v>1623</v>
      </c>
      <c r="C1118" s="3" t="s">
        <v>15</v>
      </c>
      <c r="D1118" s="3" t="s">
        <v>16</v>
      </c>
      <c r="E1118" s="7">
        <v>60000</v>
      </c>
      <c r="F1118" s="3">
        <v>1</v>
      </c>
      <c r="G1118" s="16">
        <f t="shared" si="33"/>
        <v>60</v>
      </c>
    </row>
    <row r="1119" spans="1:7" x14ac:dyDescent="0.3">
      <c r="A1119" s="5" t="s">
        <v>1624</v>
      </c>
      <c r="B1119" s="13" t="s">
        <v>1625</v>
      </c>
      <c r="C1119" s="3" t="s">
        <v>15</v>
      </c>
      <c r="D1119" s="3" t="s">
        <v>16</v>
      </c>
      <c r="E1119" s="7">
        <v>594</v>
      </c>
      <c r="F1119" s="3">
        <v>10</v>
      </c>
      <c r="G1119" s="16">
        <f t="shared" si="33"/>
        <v>5.94</v>
      </c>
    </row>
    <row r="1120" spans="1:7" x14ac:dyDescent="0.3">
      <c r="A1120" s="5" t="s">
        <v>1626</v>
      </c>
      <c r="B1120" s="13" t="s">
        <v>1627</v>
      </c>
      <c r="C1120" s="3" t="s">
        <v>15</v>
      </c>
      <c r="D1120" s="3" t="s">
        <v>16</v>
      </c>
      <c r="E1120" s="7">
        <v>42600</v>
      </c>
      <c r="F1120" s="3">
        <v>90</v>
      </c>
      <c r="G1120" s="16">
        <f t="shared" si="33"/>
        <v>3834</v>
      </c>
    </row>
    <row r="1121" spans="1:7" x14ac:dyDescent="0.3">
      <c r="A1121" s="5" t="s">
        <v>1628</v>
      </c>
      <c r="B1121" s="13" t="s">
        <v>1629</v>
      </c>
      <c r="C1121" s="3" t="s">
        <v>15</v>
      </c>
      <c r="D1121" s="3" t="s">
        <v>16</v>
      </c>
      <c r="E1121" s="7">
        <v>120240</v>
      </c>
      <c r="F1121" s="3">
        <v>5</v>
      </c>
      <c r="G1121" s="16">
        <f t="shared" si="33"/>
        <v>601.20000000000005</v>
      </c>
    </row>
    <row r="1122" spans="1:7" x14ac:dyDescent="0.3">
      <c r="A1122" s="5" t="s">
        <v>1630</v>
      </c>
      <c r="B1122" s="13" t="s">
        <v>1631</v>
      </c>
      <c r="C1122" s="3" t="s">
        <v>15</v>
      </c>
      <c r="D1122" s="3" t="s">
        <v>16</v>
      </c>
      <c r="E1122" s="7">
        <v>28080</v>
      </c>
      <c r="F1122" s="3">
        <v>13</v>
      </c>
      <c r="G1122" s="16">
        <f t="shared" si="33"/>
        <v>365.04</v>
      </c>
    </row>
    <row r="1123" spans="1:7" x14ac:dyDescent="0.3">
      <c r="A1123" s="5" t="s">
        <v>1632</v>
      </c>
      <c r="B1123" s="13" t="s">
        <v>1633</v>
      </c>
      <c r="C1123" s="3" t="s">
        <v>15</v>
      </c>
      <c r="D1123" s="3" t="s">
        <v>16</v>
      </c>
      <c r="E1123" s="7">
        <v>90240</v>
      </c>
      <c r="F1123" s="3">
        <v>12</v>
      </c>
      <c r="G1123" s="16">
        <f t="shared" si="33"/>
        <v>1082.8800000000001</v>
      </c>
    </row>
    <row r="1124" spans="1:7" x14ac:dyDescent="0.3">
      <c r="A1124" s="5" t="s">
        <v>1634</v>
      </c>
      <c r="B1124" s="13" t="s">
        <v>1635</v>
      </c>
      <c r="C1124" s="3" t="s">
        <v>15</v>
      </c>
      <c r="D1124" s="3" t="s">
        <v>16</v>
      </c>
      <c r="E1124" s="7">
        <v>140280</v>
      </c>
      <c r="F1124" s="3">
        <v>13</v>
      </c>
      <c r="G1124" s="16">
        <f t="shared" si="33"/>
        <v>1823.64</v>
      </c>
    </row>
    <row r="1125" spans="1:7" x14ac:dyDescent="0.3">
      <c r="A1125" s="5" t="s">
        <v>1636</v>
      </c>
      <c r="B1125" s="13" t="s">
        <v>1637</v>
      </c>
      <c r="C1125" s="3" t="s">
        <v>15</v>
      </c>
      <c r="D1125" s="3" t="s">
        <v>16</v>
      </c>
      <c r="E1125" s="7">
        <v>61320</v>
      </c>
      <c r="F1125" s="3">
        <v>1</v>
      </c>
      <c r="G1125" s="16">
        <f t="shared" si="33"/>
        <v>61.32</v>
      </c>
    </row>
    <row r="1126" spans="1:7" x14ac:dyDescent="0.3">
      <c r="A1126" s="5" t="s">
        <v>1638</v>
      </c>
      <c r="B1126" s="13" t="s">
        <v>1639</v>
      </c>
      <c r="C1126" s="3" t="s">
        <v>15</v>
      </c>
      <c r="D1126" s="3" t="s">
        <v>16</v>
      </c>
      <c r="E1126" s="7">
        <v>61320</v>
      </c>
      <c r="F1126" s="3">
        <v>1</v>
      </c>
      <c r="G1126" s="16">
        <f t="shared" si="33"/>
        <v>61.32</v>
      </c>
    </row>
    <row r="1127" spans="1:7" x14ac:dyDescent="0.3">
      <c r="A1127" s="5" t="s">
        <v>1640</v>
      </c>
      <c r="B1127" s="13" t="s">
        <v>1641</v>
      </c>
      <c r="C1127" s="3" t="s">
        <v>15</v>
      </c>
      <c r="D1127" s="3" t="s">
        <v>16</v>
      </c>
      <c r="E1127" s="7">
        <v>61320</v>
      </c>
      <c r="F1127" s="3">
        <v>1</v>
      </c>
      <c r="G1127" s="16">
        <f t="shared" si="33"/>
        <v>61.32</v>
      </c>
    </row>
    <row r="1128" spans="1:7" x14ac:dyDescent="0.3">
      <c r="A1128" s="5" t="s">
        <v>1642</v>
      </c>
      <c r="B1128" s="13" t="s">
        <v>1643</v>
      </c>
      <c r="C1128" s="3" t="s">
        <v>15</v>
      </c>
      <c r="D1128" s="3" t="s">
        <v>16</v>
      </c>
      <c r="E1128" s="7">
        <v>450960</v>
      </c>
      <c r="F1128" s="3">
        <v>18</v>
      </c>
      <c r="G1128" s="16">
        <f t="shared" si="33"/>
        <v>8117.28</v>
      </c>
    </row>
    <row r="1129" spans="1:7" x14ac:dyDescent="0.3">
      <c r="A1129" s="5" t="s">
        <v>1644</v>
      </c>
      <c r="B1129" s="13" t="s">
        <v>1645</v>
      </c>
      <c r="C1129" s="3" t="s">
        <v>15</v>
      </c>
      <c r="D1129" s="3" t="s">
        <v>16</v>
      </c>
      <c r="E1129" s="7">
        <v>42600</v>
      </c>
      <c r="F1129" s="3">
        <v>20</v>
      </c>
      <c r="G1129" s="16">
        <f t="shared" si="33"/>
        <v>852</v>
      </c>
    </row>
    <row r="1130" spans="1:7" ht="32.4" x14ac:dyDescent="0.3">
      <c r="A1130" s="5" t="s">
        <v>1646</v>
      </c>
      <c r="B1130" s="13" t="s">
        <v>1647</v>
      </c>
      <c r="C1130" s="3" t="s">
        <v>15</v>
      </c>
      <c r="D1130" s="3" t="s">
        <v>1321</v>
      </c>
      <c r="E1130" s="7">
        <v>49860</v>
      </c>
      <c r="F1130" s="3">
        <v>2</v>
      </c>
      <c r="G1130" s="16">
        <f t="shared" si="33"/>
        <v>99.72</v>
      </c>
    </row>
    <row r="1131" spans="1:7" ht="21.6" x14ac:dyDescent="0.3">
      <c r="A1131" s="5" t="s">
        <v>1648</v>
      </c>
      <c r="B1131" s="13" t="s">
        <v>1649</v>
      </c>
      <c r="C1131" s="3" t="s">
        <v>15</v>
      </c>
      <c r="D1131" s="3" t="s">
        <v>1321</v>
      </c>
      <c r="E1131" s="7">
        <v>24210</v>
      </c>
      <c r="F1131" s="3">
        <v>1</v>
      </c>
      <c r="G1131" s="16">
        <f t="shared" si="33"/>
        <v>24.21</v>
      </c>
    </row>
    <row r="1132" spans="1:7" ht="32.4" x14ac:dyDescent="0.3">
      <c r="A1132" s="5" t="s">
        <v>1650</v>
      </c>
      <c r="B1132" s="13" t="s">
        <v>1651</v>
      </c>
      <c r="C1132" s="3" t="s">
        <v>15</v>
      </c>
      <c r="D1132" s="3" t="s">
        <v>1321</v>
      </c>
      <c r="E1132" s="7">
        <v>94770</v>
      </c>
      <c r="F1132" s="3">
        <v>3</v>
      </c>
      <c r="G1132" s="16">
        <f t="shared" si="33"/>
        <v>284.31</v>
      </c>
    </row>
    <row r="1133" spans="1:7" ht="21.6" x14ac:dyDescent="0.3">
      <c r="A1133" s="5" t="s">
        <v>1652</v>
      </c>
      <c r="B1133" s="13" t="s">
        <v>1653</v>
      </c>
      <c r="C1133" s="3" t="s">
        <v>15</v>
      </c>
      <c r="D1133" s="3" t="s">
        <v>1321</v>
      </c>
      <c r="E1133" s="7">
        <v>25470</v>
      </c>
      <c r="F1133" s="3">
        <v>2</v>
      </c>
      <c r="G1133" s="16">
        <f t="shared" si="33"/>
        <v>50.94</v>
      </c>
    </row>
    <row r="1134" spans="1:7" ht="32.4" x14ac:dyDescent="0.3">
      <c r="A1134" s="5" t="s">
        <v>1654</v>
      </c>
      <c r="B1134" s="13" t="s">
        <v>1655</v>
      </c>
      <c r="C1134" s="3" t="s">
        <v>15</v>
      </c>
      <c r="D1134" s="3" t="s">
        <v>1321</v>
      </c>
      <c r="E1134" s="7">
        <v>29610</v>
      </c>
      <c r="F1134" s="3">
        <v>4</v>
      </c>
      <c r="G1134" s="16">
        <f t="shared" si="33"/>
        <v>118.44</v>
      </c>
    </row>
    <row r="1135" spans="1:7" ht="21.6" x14ac:dyDescent="0.3">
      <c r="A1135" s="5" t="s">
        <v>1656</v>
      </c>
      <c r="B1135" s="13" t="s">
        <v>1657</v>
      </c>
      <c r="C1135" s="3" t="s">
        <v>15</v>
      </c>
      <c r="D1135" s="3" t="s">
        <v>1321</v>
      </c>
      <c r="E1135" s="7">
        <v>54900</v>
      </c>
      <c r="F1135" s="3">
        <v>4</v>
      </c>
      <c r="G1135" s="16">
        <f t="shared" si="33"/>
        <v>219.6</v>
      </c>
    </row>
    <row r="1136" spans="1:7" ht="43.2" x14ac:dyDescent="0.3">
      <c r="A1136" s="5" t="s">
        <v>1658</v>
      </c>
      <c r="B1136" s="13" t="s">
        <v>1659</v>
      </c>
      <c r="C1136" s="3" t="s">
        <v>15</v>
      </c>
      <c r="D1136" s="3" t="s">
        <v>1321</v>
      </c>
      <c r="E1136" s="7">
        <v>173880</v>
      </c>
      <c r="F1136" s="3">
        <v>8</v>
      </c>
      <c r="G1136" s="16">
        <f t="shared" si="33"/>
        <v>1391.04</v>
      </c>
    </row>
    <row r="1137" spans="1:7" ht="32.4" x14ac:dyDescent="0.3">
      <c r="A1137" s="5" t="s">
        <v>1660</v>
      </c>
      <c r="B1137" s="13" t="s">
        <v>1661</v>
      </c>
      <c r="C1137" s="3" t="s">
        <v>15</v>
      </c>
      <c r="D1137" s="3" t="s">
        <v>1321</v>
      </c>
      <c r="E1137" s="7">
        <v>32130</v>
      </c>
      <c r="F1137" s="3">
        <v>8</v>
      </c>
      <c r="G1137" s="16">
        <f t="shared" si="33"/>
        <v>257.04000000000002</v>
      </c>
    </row>
    <row r="1138" spans="1:7" ht="21.6" x14ac:dyDescent="0.3">
      <c r="A1138" s="5" t="s">
        <v>1662</v>
      </c>
      <c r="B1138" s="13" t="s">
        <v>1663</v>
      </c>
      <c r="C1138" s="3" t="s">
        <v>15</v>
      </c>
      <c r="D1138" s="3" t="s">
        <v>1321</v>
      </c>
      <c r="E1138" s="7">
        <v>24210</v>
      </c>
      <c r="F1138" s="3">
        <v>4</v>
      </c>
      <c r="G1138" s="16">
        <f t="shared" si="33"/>
        <v>96.84</v>
      </c>
    </row>
    <row r="1139" spans="1:7" ht="21.6" x14ac:dyDescent="0.3">
      <c r="A1139" s="5" t="s">
        <v>1664</v>
      </c>
      <c r="B1139" s="13" t="s">
        <v>1665</v>
      </c>
      <c r="C1139" s="3" t="s">
        <v>15</v>
      </c>
      <c r="D1139" s="3" t="s">
        <v>1321</v>
      </c>
      <c r="E1139" s="7">
        <v>24210</v>
      </c>
      <c r="F1139" s="3">
        <v>2</v>
      </c>
      <c r="G1139" s="16">
        <f t="shared" si="33"/>
        <v>48.42</v>
      </c>
    </row>
    <row r="1140" spans="1:7" ht="32.4" x14ac:dyDescent="0.3">
      <c r="A1140" s="5" t="s">
        <v>1666</v>
      </c>
      <c r="B1140" s="13" t="s">
        <v>1667</v>
      </c>
      <c r="C1140" s="3" t="s">
        <v>15</v>
      </c>
      <c r="D1140" s="3" t="s">
        <v>1321</v>
      </c>
      <c r="E1140" s="7">
        <v>71730</v>
      </c>
      <c r="F1140" s="3">
        <v>3</v>
      </c>
      <c r="G1140" s="16">
        <f t="shared" si="33"/>
        <v>215.19</v>
      </c>
    </row>
    <row r="1141" spans="1:7" ht="43.2" x14ac:dyDescent="0.3">
      <c r="A1141" s="5" t="s">
        <v>1668</v>
      </c>
      <c r="B1141" s="13" t="s">
        <v>1669</v>
      </c>
      <c r="C1141" s="3" t="s">
        <v>15</v>
      </c>
      <c r="D1141" s="3" t="s">
        <v>1321</v>
      </c>
      <c r="E1141" s="7">
        <v>34110</v>
      </c>
      <c r="F1141" s="3">
        <v>80</v>
      </c>
      <c r="G1141" s="16">
        <f t="shared" si="33"/>
        <v>2728.8</v>
      </c>
    </row>
    <row r="1142" spans="1:7" ht="21.6" x14ac:dyDescent="0.3">
      <c r="A1142" s="5" t="s">
        <v>1670</v>
      </c>
      <c r="B1142" s="13" t="s">
        <v>1671</v>
      </c>
      <c r="C1142" s="3" t="s">
        <v>15</v>
      </c>
      <c r="D1142" s="3" t="s">
        <v>1321</v>
      </c>
      <c r="E1142" s="7">
        <v>40050</v>
      </c>
      <c r="F1142" s="3">
        <v>3</v>
      </c>
      <c r="G1142" s="16">
        <f t="shared" si="33"/>
        <v>120.15</v>
      </c>
    </row>
    <row r="1143" spans="1:7" ht="21.6" x14ac:dyDescent="0.3">
      <c r="A1143" s="5" t="s">
        <v>1672</v>
      </c>
      <c r="B1143" s="13" t="s">
        <v>1673</v>
      </c>
      <c r="C1143" s="3" t="s">
        <v>15</v>
      </c>
      <c r="D1143" s="3" t="s">
        <v>1321</v>
      </c>
      <c r="E1143" s="7">
        <v>112500</v>
      </c>
      <c r="F1143" s="3">
        <v>80</v>
      </c>
      <c r="G1143" s="16">
        <f t="shared" si="33"/>
        <v>9000</v>
      </c>
    </row>
    <row r="1144" spans="1:7" ht="21.6" x14ac:dyDescent="0.3">
      <c r="A1144" s="5" t="s">
        <v>1674</v>
      </c>
      <c r="B1144" s="13" t="s">
        <v>1675</v>
      </c>
      <c r="C1144" s="3" t="s">
        <v>15</v>
      </c>
      <c r="D1144" s="3" t="s">
        <v>1321</v>
      </c>
      <c r="E1144" s="7">
        <v>111330</v>
      </c>
      <c r="F1144" s="3">
        <v>3</v>
      </c>
      <c r="G1144" s="16">
        <f t="shared" si="33"/>
        <v>333.99</v>
      </c>
    </row>
    <row r="1145" spans="1:7" ht="43.2" x14ac:dyDescent="0.3">
      <c r="A1145" s="5" t="s">
        <v>1676</v>
      </c>
      <c r="B1145" s="13" t="s">
        <v>1677</v>
      </c>
      <c r="C1145" s="3" t="s">
        <v>15</v>
      </c>
      <c r="D1145" s="3" t="s">
        <v>1321</v>
      </c>
      <c r="E1145" s="7">
        <v>106290</v>
      </c>
      <c r="F1145" s="3">
        <v>90</v>
      </c>
      <c r="G1145" s="16">
        <f t="shared" si="33"/>
        <v>9566.1</v>
      </c>
    </row>
    <row r="1146" spans="1:7" ht="32.4" x14ac:dyDescent="0.3">
      <c r="A1146" s="5">
        <v>33691162</v>
      </c>
      <c r="B1146" s="13" t="s">
        <v>1678</v>
      </c>
      <c r="C1146" s="3" t="s">
        <v>15</v>
      </c>
      <c r="D1146" s="3" t="s">
        <v>683</v>
      </c>
      <c r="E1146" s="7">
        <v>4920</v>
      </c>
      <c r="F1146" s="7">
        <v>70</v>
      </c>
      <c r="G1146" s="16">
        <f>F1146*E1146</f>
        <v>344400</v>
      </c>
    </row>
    <row r="1147" spans="1:7" ht="33" x14ac:dyDescent="0.3">
      <c r="A1147" s="5">
        <v>33691162</v>
      </c>
      <c r="B1147" s="81" t="s">
        <v>1679</v>
      </c>
      <c r="C1147" s="3" t="s">
        <v>15</v>
      </c>
      <c r="D1147" s="3" t="s">
        <v>16</v>
      </c>
      <c r="E1147" s="7">
        <v>17300</v>
      </c>
      <c r="F1147" s="3">
        <v>70</v>
      </c>
      <c r="G1147" s="16">
        <f>F1147*E1147</f>
        <v>1211000</v>
      </c>
    </row>
    <row r="1148" spans="1:7" ht="22.2" x14ac:dyDescent="0.3">
      <c r="A1148" s="5">
        <v>33691162</v>
      </c>
      <c r="B1148" s="81" t="s">
        <v>1680</v>
      </c>
      <c r="C1148" s="3" t="s">
        <v>15</v>
      </c>
      <c r="D1148" s="3" t="s">
        <v>16</v>
      </c>
      <c r="E1148" s="7">
        <v>5960</v>
      </c>
      <c r="F1148" s="3">
        <v>30</v>
      </c>
      <c r="G1148" s="16">
        <f>F1148*E1148</f>
        <v>178800</v>
      </c>
    </row>
    <row r="1149" spans="1:7" ht="32.4" x14ac:dyDescent="0.3">
      <c r="A1149" s="5" t="s">
        <v>1681</v>
      </c>
      <c r="B1149" s="13" t="s">
        <v>1682</v>
      </c>
      <c r="C1149" s="3" t="s">
        <v>15</v>
      </c>
      <c r="D1149" s="3" t="s">
        <v>1321</v>
      </c>
      <c r="E1149" s="7">
        <v>23220</v>
      </c>
      <c r="F1149" s="3">
        <v>5</v>
      </c>
      <c r="G1149" s="16">
        <f t="shared" si="33"/>
        <v>116.1</v>
      </c>
    </row>
    <row r="1150" spans="1:7" ht="21.6" x14ac:dyDescent="0.3">
      <c r="A1150" s="5" t="s">
        <v>1683</v>
      </c>
      <c r="B1150" s="13" t="s">
        <v>1684</v>
      </c>
      <c r="C1150" s="3" t="s">
        <v>15</v>
      </c>
      <c r="D1150" s="3" t="s">
        <v>1321</v>
      </c>
      <c r="E1150" s="7">
        <v>19530</v>
      </c>
      <c r="F1150" s="3">
        <v>4</v>
      </c>
      <c r="G1150" s="16">
        <f t="shared" si="33"/>
        <v>78.12</v>
      </c>
    </row>
    <row r="1151" spans="1:7" ht="32.4" x14ac:dyDescent="0.3">
      <c r="A1151" s="5" t="s">
        <v>1685</v>
      </c>
      <c r="B1151" s="13" t="s">
        <v>1686</v>
      </c>
      <c r="C1151" s="3" t="s">
        <v>15</v>
      </c>
      <c r="D1151" s="3" t="s">
        <v>1321</v>
      </c>
      <c r="E1151" s="7">
        <v>34560</v>
      </c>
      <c r="F1151" s="3">
        <v>6</v>
      </c>
      <c r="G1151" s="16">
        <f t="shared" si="33"/>
        <v>207.36</v>
      </c>
    </row>
    <row r="1152" spans="1:7" ht="21.6" x14ac:dyDescent="0.3">
      <c r="A1152" s="5" t="s">
        <v>1687</v>
      </c>
      <c r="B1152" s="13" t="s">
        <v>1688</v>
      </c>
      <c r="C1152" s="3" t="s">
        <v>15</v>
      </c>
      <c r="D1152" s="3" t="s">
        <v>1321</v>
      </c>
      <c r="E1152" s="7">
        <v>24930</v>
      </c>
      <c r="F1152" s="3">
        <v>3</v>
      </c>
      <c r="G1152" s="16">
        <f t="shared" si="33"/>
        <v>74.790000000000006</v>
      </c>
    </row>
    <row r="1153" spans="1:7" ht="21.6" x14ac:dyDescent="0.3">
      <c r="A1153" s="5" t="s">
        <v>1689</v>
      </c>
      <c r="B1153" s="13" t="s">
        <v>1690</v>
      </c>
      <c r="C1153" s="3" t="s">
        <v>15</v>
      </c>
      <c r="D1153" s="3" t="s">
        <v>1321</v>
      </c>
      <c r="E1153" s="7">
        <v>24210</v>
      </c>
      <c r="F1153" s="3">
        <v>2</v>
      </c>
      <c r="G1153" s="16">
        <f t="shared" si="33"/>
        <v>48.42</v>
      </c>
    </row>
    <row r="1154" spans="1:7" ht="21.6" x14ac:dyDescent="0.3">
      <c r="A1154" s="5" t="s">
        <v>1691</v>
      </c>
      <c r="B1154" s="13" t="s">
        <v>1692</v>
      </c>
      <c r="C1154" s="3" t="s">
        <v>15</v>
      </c>
      <c r="D1154" s="3" t="s">
        <v>1321</v>
      </c>
      <c r="E1154" s="7">
        <v>54090</v>
      </c>
      <c r="F1154" s="3">
        <v>2</v>
      </c>
      <c r="G1154" s="16">
        <f t="shared" si="33"/>
        <v>108.18</v>
      </c>
    </row>
    <row r="1155" spans="1:7" ht="32.4" x14ac:dyDescent="0.3">
      <c r="A1155" s="5" t="s">
        <v>1693</v>
      </c>
      <c r="B1155" s="13" t="s">
        <v>1694</v>
      </c>
      <c r="C1155" s="3" t="s">
        <v>15</v>
      </c>
      <c r="D1155" s="3" t="s">
        <v>1321</v>
      </c>
      <c r="E1155" s="7">
        <v>21780</v>
      </c>
      <c r="F1155" s="3">
        <v>3</v>
      </c>
      <c r="G1155" s="16">
        <f t="shared" si="33"/>
        <v>65.34</v>
      </c>
    </row>
    <row r="1156" spans="1:7" ht="43.2" x14ac:dyDescent="0.3">
      <c r="A1156" s="5" t="s">
        <v>1695</v>
      </c>
      <c r="B1156" s="13" t="s">
        <v>1696</v>
      </c>
      <c r="C1156" s="3" t="s">
        <v>15</v>
      </c>
      <c r="D1156" s="3" t="s">
        <v>1321</v>
      </c>
      <c r="E1156" s="7">
        <v>35190</v>
      </c>
      <c r="F1156" s="3">
        <v>4</v>
      </c>
      <c r="G1156" s="16">
        <f t="shared" ref="G1156:G1219" si="34">+E1156*F1156/1000</f>
        <v>140.76</v>
      </c>
    </row>
    <row r="1157" spans="1:7" ht="32.4" x14ac:dyDescent="0.3">
      <c r="A1157" s="5" t="s">
        <v>1697</v>
      </c>
      <c r="B1157" s="13" t="s">
        <v>1698</v>
      </c>
      <c r="C1157" s="3" t="s">
        <v>15</v>
      </c>
      <c r="D1157" s="3" t="s">
        <v>1321</v>
      </c>
      <c r="E1157" s="7">
        <v>24210</v>
      </c>
      <c r="F1157" s="3">
        <v>3</v>
      </c>
      <c r="G1157" s="16">
        <f t="shared" si="34"/>
        <v>72.63</v>
      </c>
    </row>
    <row r="1158" spans="1:7" ht="43.2" x14ac:dyDescent="0.3">
      <c r="A1158" s="5" t="s">
        <v>1699</v>
      </c>
      <c r="B1158" s="13" t="s">
        <v>1700</v>
      </c>
      <c r="C1158" s="3" t="s">
        <v>15</v>
      </c>
      <c r="D1158" s="3" t="s">
        <v>1321</v>
      </c>
      <c r="E1158" s="7">
        <v>56070</v>
      </c>
      <c r="F1158" s="3">
        <v>4</v>
      </c>
      <c r="G1158" s="16">
        <f t="shared" si="34"/>
        <v>224.28</v>
      </c>
    </row>
    <row r="1159" spans="1:7" ht="32.4" x14ac:dyDescent="0.3">
      <c r="A1159" s="5" t="s">
        <v>1701</v>
      </c>
      <c r="B1159" s="13" t="s">
        <v>1702</v>
      </c>
      <c r="C1159" s="3" t="s">
        <v>15</v>
      </c>
      <c r="D1159" s="3" t="s">
        <v>1321</v>
      </c>
      <c r="E1159" s="7">
        <v>55260</v>
      </c>
      <c r="F1159" s="3">
        <v>2</v>
      </c>
      <c r="G1159" s="16">
        <f t="shared" si="34"/>
        <v>110.52</v>
      </c>
    </row>
    <row r="1160" spans="1:7" ht="21.6" x14ac:dyDescent="0.3">
      <c r="A1160" s="5" t="s">
        <v>1703</v>
      </c>
      <c r="B1160" s="13" t="s">
        <v>1704</v>
      </c>
      <c r="C1160" s="3" t="s">
        <v>15</v>
      </c>
      <c r="D1160" s="3" t="s">
        <v>1321</v>
      </c>
      <c r="E1160" s="7">
        <v>24210</v>
      </c>
      <c r="F1160" s="3">
        <v>2</v>
      </c>
      <c r="G1160" s="16">
        <f t="shared" si="34"/>
        <v>48.42</v>
      </c>
    </row>
    <row r="1161" spans="1:7" ht="32.4" x14ac:dyDescent="0.3">
      <c r="A1161" s="5" t="s">
        <v>1705</v>
      </c>
      <c r="B1161" s="13" t="s">
        <v>1706</v>
      </c>
      <c r="C1161" s="3" t="s">
        <v>15</v>
      </c>
      <c r="D1161" s="3" t="s">
        <v>1321</v>
      </c>
      <c r="E1161" s="7">
        <v>54090</v>
      </c>
      <c r="F1161" s="3">
        <v>2</v>
      </c>
      <c r="G1161" s="16">
        <f t="shared" si="34"/>
        <v>108.18</v>
      </c>
    </row>
    <row r="1162" spans="1:7" ht="21.6" x14ac:dyDescent="0.3">
      <c r="A1162" s="5" t="s">
        <v>1707</v>
      </c>
      <c r="B1162" s="13" t="s">
        <v>1708</v>
      </c>
      <c r="C1162" s="3" t="s">
        <v>15</v>
      </c>
      <c r="D1162" s="3" t="s">
        <v>1321</v>
      </c>
      <c r="E1162" s="7">
        <v>24210</v>
      </c>
      <c r="F1162" s="3">
        <v>2</v>
      </c>
      <c r="G1162" s="16">
        <f t="shared" si="34"/>
        <v>48.42</v>
      </c>
    </row>
    <row r="1163" spans="1:7" ht="21.6" x14ac:dyDescent="0.3">
      <c r="A1163" s="5" t="s">
        <v>1709</v>
      </c>
      <c r="B1163" s="13" t="s">
        <v>1710</v>
      </c>
      <c r="C1163" s="3" t="s">
        <v>15</v>
      </c>
      <c r="D1163" s="3" t="s">
        <v>1321</v>
      </c>
      <c r="E1163" s="7">
        <v>24120</v>
      </c>
      <c r="F1163" s="3">
        <v>3</v>
      </c>
      <c r="G1163" s="16">
        <f t="shared" si="34"/>
        <v>72.36</v>
      </c>
    </row>
    <row r="1164" spans="1:7" ht="32.4" x14ac:dyDescent="0.3">
      <c r="A1164" s="5" t="s">
        <v>1711</v>
      </c>
      <c r="B1164" s="13" t="s">
        <v>1712</v>
      </c>
      <c r="C1164" s="3" t="s">
        <v>15</v>
      </c>
      <c r="D1164" s="3" t="s">
        <v>1321</v>
      </c>
      <c r="E1164" s="7">
        <v>34470</v>
      </c>
      <c r="F1164" s="3">
        <v>6</v>
      </c>
      <c r="G1164" s="16">
        <f t="shared" si="34"/>
        <v>206.82</v>
      </c>
    </row>
    <row r="1165" spans="1:7" ht="21.6" x14ac:dyDescent="0.3">
      <c r="A1165" s="5" t="s">
        <v>1713</v>
      </c>
      <c r="B1165" s="13" t="s">
        <v>1714</v>
      </c>
      <c r="C1165" s="3" t="s">
        <v>15</v>
      </c>
      <c r="D1165" s="3" t="s">
        <v>1321</v>
      </c>
      <c r="E1165" s="7">
        <v>24210</v>
      </c>
      <c r="F1165" s="3">
        <v>4</v>
      </c>
      <c r="G1165" s="16">
        <f t="shared" si="34"/>
        <v>96.84</v>
      </c>
    </row>
    <row r="1166" spans="1:7" ht="21.6" x14ac:dyDescent="0.3">
      <c r="A1166" s="5" t="s">
        <v>1715</v>
      </c>
      <c r="B1166" s="13" t="s">
        <v>1716</v>
      </c>
      <c r="C1166" s="3" t="s">
        <v>15</v>
      </c>
      <c r="D1166" s="3" t="s">
        <v>1321</v>
      </c>
      <c r="E1166" s="7">
        <v>37980</v>
      </c>
      <c r="F1166" s="3">
        <v>10</v>
      </c>
      <c r="G1166" s="16">
        <f t="shared" si="34"/>
        <v>379.8</v>
      </c>
    </row>
    <row r="1167" spans="1:7" ht="21.6" x14ac:dyDescent="0.3">
      <c r="A1167" s="5" t="s">
        <v>1717</v>
      </c>
      <c r="B1167" s="13" t="s">
        <v>1718</v>
      </c>
      <c r="C1167" s="3" t="s">
        <v>15</v>
      </c>
      <c r="D1167" s="3" t="s">
        <v>1321</v>
      </c>
      <c r="E1167" s="7">
        <v>19350</v>
      </c>
      <c r="F1167" s="3">
        <v>4</v>
      </c>
      <c r="G1167" s="16">
        <f t="shared" si="34"/>
        <v>77.400000000000006</v>
      </c>
    </row>
    <row r="1168" spans="1:7" ht="32.4" x14ac:dyDescent="0.3">
      <c r="A1168" s="5" t="s">
        <v>1719</v>
      </c>
      <c r="B1168" s="13" t="s">
        <v>1720</v>
      </c>
      <c r="C1168" s="3" t="s">
        <v>15</v>
      </c>
      <c r="D1168" s="3" t="s">
        <v>1321</v>
      </c>
      <c r="E1168" s="7">
        <v>21240</v>
      </c>
      <c r="F1168" s="3">
        <v>12</v>
      </c>
      <c r="G1168" s="16">
        <f t="shared" si="34"/>
        <v>254.88</v>
      </c>
    </row>
    <row r="1169" spans="1:7" ht="32.4" x14ac:dyDescent="0.3">
      <c r="A1169" s="5" t="s">
        <v>1721</v>
      </c>
      <c r="B1169" s="13" t="s">
        <v>1722</v>
      </c>
      <c r="C1169" s="3" t="s">
        <v>15</v>
      </c>
      <c r="D1169" s="3" t="s">
        <v>1321</v>
      </c>
      <c r="E1169" s="7">
        <v>392400</v>
      </c>
      <c r="F1169" s="3">
        <v>1</v>
      </c>
      <c r="G1169" s="16">
        <f t="shared" si="34"/>
        <v>392.4</v>
      </c>
    </row>
    <row r="1170" spans="1:7" ht="21.6" x14ac:dyDescent="0.3">
      <c r="A1170" s="5" t="s">
        <v>1723</v>
      </c>
      <c r="B1170" s="13" t="s">
        <v>1724</v>
      </c>
      <c r="C1170" s="3" t="s">
        <v>15</v>
      </c>
      <c r="D1170" s="3" t="s">
        <v>1321</v>
      </c>
      <c r="E1170" s="7">
        <v>182430</v>
      </c>
      <c r="F1170" s="3">
        <v>1</v>
      </c>
      <c r="G1170" s="16">
        <f t="shared" si="34"/>
        <v>182.43</v>
      </c>
    </row>
    <row r="1171" spans="1:7" ht="21.6" x14ac:dyDescent="0.3">
      <c r="A1171" s="5" t="s">
        <v>1725</v>
      </c>
      <c r="B1171" s="13" t="s">
        <v>1726</v>
      </c>
      <c r="C1171" s="3" t="s">
        <v>15</v>
      </c>
      <c r="D1171" s="3" t="s">
        <v>1321</v>
      </c>
      <c r="E1171" s="7">
        <v>322900</v>
      </c>
      <c r="F1171" s="3">
        <v>1</v>
      </c>
      <c r="G1171" s="16">
        <f t="shared" si="34"/>
        <v>322.89999999999998</v>
      </c>
    </row>
    <row r="1172" spans="1:7" ht="32.4" x14ac:dyDescent="0.3">
      <c r="A1172" s="5" t="s">
        <v>1727</v>
      </c>
      <c r="B1172" s="13" t="s">
        <v>1728</v>
      </c>
      <c r="C1172" s="3" t="s">
        <v>15</v>
      </c>
      <c r="D1172" s="3" t="s">
        <v>1321</v>
      </c>
      <c r="E1172" s="7">
        <v>515000</v>
      </c>
      <c r="F1172" s="3">
        <v>6</v>
      </c>
      <c r="G1172" s="16">
        <f t="shared" si="34"/>
        <v>3090</v>
      </c>
    </row>
    <row r="1173" spans="1:7" ht="21.6" x14ac:dyDescent="0.3">
      <c r="A1173" s="5" t="s">
        <v>1729</v>
      </c>
      <c r="B1173" s="13" t="s">
        <v>1730</v>
      </c>
      <c r="C1173" s="3" t="s">
        <v>15</v>
      </c>
      <c r="D1173" s="3" t="s">
        <v>1321</v>
      </c>
      <c r="E1173" s="7">
        <v>26460</v>
      </c>
      <c r="F1173" s="3">
        <v>3</v>
      </c>
      <c r="G1173" s="16">
        <f t="shared" si="34"/>
        <v>79.38</v>
      </c>
    </row>
    <row r="1174" spans="1:7" ht="32.4" x14ac:dyDescent="0.3">
      <c r="A1174" s="5" t="s">
        <v>1731</v>
      </c>
      <c r="B1174" s="13" t="s">
        <v>1732</v>
      </c>
      <c r="C1174" s="3" t="s">
        <v>15</v>
      </c>
      <c r="D1174" s="3" t="s">
        <v>1321</v>
      </c>
      <c r="E1174" s="7">
        <v>62460</v>
      </c>
      <c r="F1174" s="3">
        <v>4</v>
      </c>
      <c r="G1174" s="16">
        <f t="shared" si="34"/>
        <v>249.84</v>
      </c>
    </row>
    <row r="1175" spans="1:7" ht="21.6" x14ac:dyDescent="0.3">
      <c r="A1175" s="5" t="s">
        <v>1733</v>
      </c>
      <c r="B1175" s="13" t="s">
        <v>1734</v>
      </c>
      <c r="C1175" s="3" t="s">
        <v>15</v>
      </c>
      <c r="D1175" s="3" t="s">
        <v>1321</v>
      </c>
      <c r="E1175" s="7">
        <v>24210</v>
      </c>
      <c r="F1175" s="3">
        <v>3</v>
      </c>
      <c r="G1175" s="16">
        <f t="shared" si="34"/>
        <v>72.63</v>
      </c>
    </row>
    <row r="1176" spans="1:7" ht="43.2" x14ac:dyDescent="0.3">
      <c r="A1176" s="5" t="s">
        <v>1735</v>
      </c>
      <c r="B1176" s="13" t="s">
        <v>1736</v>
      </c>
      <c r="C1176" s="3" t="s">
        <v>15</v>
      </c>
      <c r="D1176" s="3" t="s">
        <v>1321</v>
      </c>
      <c r="E1176" s="7">
        <v>24210</v>
      </c>
      <c r="F1176" s="3">
        <v>2</v>
      </c>
      <c r="G1176" s="16">
        <f t="shared" si="34"/>
        <v>48.42</v>
      </c>
    </row>
    <row r="1177" spans="1:7" ht="32.4" x14ac:dyDescent="0.3">
      <c r="A1177" s="5" t="s">
        <v>1737</v>
      </c>
      <c r="B1177" s="13" t="s">
        <v>1738</v>
      </c>
      <c r="C1177" s="3" t="s">
        <v>15</v>
      </c>
      <c r="D1177" s="3" t="s">
        <v>1321</v>
      </c>
      <c r="E1177" s="7">
        <v>40200</v>
      </c>
      <c r="F1177" s="3">
        <v>3</v>
      </c>
      <c r="G1177" s="16">
        <f t="shared" si="34"/>
        <v>120.6</v>
      </c>
    </row>
    <row r="1178" spans="1:7" ht="21.6" x14ac:dyDescent="0.3">
      <c r="A1178" s="5" t="s">
        <v>1739</v>
      </c>
      <c r="B1178" s="13" t="s">
        <v>1740</v>
      </c>
      <c r="C1178" s="3" t="s">
        <v>15</v>
      </c>
      <c r="D1178" s="3" t="s">
        <v>1321</v>
      </c>
      <c r="E1178" s="7">
        <v>73620</v>
      </c>
      <c r="F1178" s="3">
        <v>2</v>
      </c>
      <c r="G1178" s="16">
        <f t="shared" si="34"/>
        <v>147.24</v>
      </c>
    </row>
    <row r="1179" spans="1:7" ht="43.2" x14ac:dyDescent="0.3">
      <c r="A1179" s="5" t="s">
        <v>1741</v>
      </c>
      <c r="B1179" s="13" t="s">
        <v>1742</v>
      </c>
      <c r="C1179" s="3" t="s">
        <v>15</v>
      </c>
      <c r="D1179" s="3" t="s">
        <v>1321</v>
      </c>
      <c r="E1179" s="7">
        <v>234400</v>
      </c>
      <c r="F1179" s="3">
        <v>2</v>
      </c>
      <c r="G1179" s="16">
        <f t="shared" si="34"/>
        <v>468.8</v>
      </c>
    </row>
    <row r="1180" spans="1:7" ht="21.6" x14ac:dyDescent="0.3">
      <c r="A1180" s="5" t="s">
        <v>1743</v>
      </c>
      <c r="B1180" s="13" t="s">
        <v>1744</v>
      </c>
      <c r="C1180" s="3" t="s">
        <v>15</v>
      </c>
      <c r="D1180" s="3" t="s">
        <v>16</v>
      </c>
      <c r="E1180" s="7">
        <v>75960</v>
      </c>
      <c r="F1180" s="3">
        <v>2</v>
      </c>
      <c r="G1180" s="16">
        <f t="shared" si="34"/>
        <v>151.91999999999999</v>
      </c>
    </row>
    <row r="1181" spans="1:7" ht="21.6" x14ac:dyDescent="0.3">
      <c r="A1181" s="5" t="s">
        <v>1745</v>
      </c>
      <c r="B1181" s="13" t="s">
        <v>1746</v>
      </c>
      <c r="C1181" s="3" t="s">
        <v>15</v>
      </c>
      <c r="D1181" s="3" t="s">
        <v>16</v>
      </c>
      <c r="E1181" s="7">
        <v>63360</v>
      </c>
      <c r="F1181" s="3">
        <v>3</v>
      </c>
      <c r="G1181" s="16">
        <f t="shared" si="34"/>
        <v>190.08</v>
      </c>
    </row>
    <row r="1182" spans="1:7" x14ac:dyDescent="0.3">
      <c r="A1182" s="5" t="s">
        <v>1747</v>
      </c>
      <c r="B1182" s="13" t="s">
        <v>1748</v>
      </c>
      <c r="C1182" s="3" t="s">
        <v>15</v>
      </c>
      <c r="D1182" s="3" t="s">
        <v>16</v>
      </c>
      <c r="E1182" s="7">
        <v>4050</v>
      </c>
      <c r="F1182" s="3">
        <v>20</v>
      </c>
      <c r="G1182" s="16">
        <f t="shared" si="34"/>
        <v>81</v>
      </c>
    </row>
    <row r="1183" spans="1:7" ht="21.6" x14ac:dyDescent="0.3">
      <c r="A1183" s="5" t="s">
        <v>1749</v>
      </c>
      <c r="B1183" s="13" t="s">
        <v>1750</v>
      </c>
      <c r="C1183" s="3" t="s">
        <v>15</v>
      </c>
      <c r="D1183" s="3" t="s">
        <v>16</v>
      </c>
      <c r="E1183" s="7">
        <v>37170</v>
      </c>
      <c r="F1183" s="3">
        <v>15</v>
      </c>
      <c r="G1183" s="16">
        <f t="shared" si="34"/>
        <v>557.54999999999995</v>
      </c>
    </row>
    <row r="1184" spans="1:7" x14ac:dyDescent="0.3">
      <c r="A1184" s="5" t="s">
        <v>1751</v>
      </c>
      <c r="B1184" s="13" t="s">
        <v>1752</v>
      </c>
      <c r="C1184" s="3" t="s">
        <v>15</v>
      </c>
      <c r="D1184" s="3" t="s">
        <v>16</v>
      </c>
      <c r="E1184" s="7">
        <v>37080</v>
      </c>
      <c r="F1184" s="3">
        <v>30</v>
      </c>
      <c r="G1184" s="16">
        <f t="shared" si="34"/>
        <v>1112.4000000000001</v>
      </c>
    </row>
    <row r="1185" spans="1:7" x14ac:dyDescent="0.3">
      <c r="A1185" s="5" t="s">
        <v>1753</v>
      </c>
      <c r="B1185" s="13" t="s">
        <v>1754</v>
      </c>
      <c r="C1185" s="3" t="s">
        <v>15</v>
      </c>
      <c r="D1185" s="3" t="s">
        <v>16</v>
      </c>
      <c r="E1185" s="7">
        <v>19710</v>
      </c>
      <c r="F1185" s="3">
        <v>75</v>
      </c>
      <c r="G1185" s="16">
        <f t="shared" si="34"/>
        <v>1478.25</v>
      </c>
    </row>
    <row r="1186" spans="1:7" x14ac:dyDescent="0.3">
      <c r="A1186" s="5" t="s">
        <v>1755</v>
      </c>
      <c r="B1186" s="13" t="s">
        <v>1756</v>
      </c>
      <c r="C1186" s="3" t="s">
        <v>15</v>
      </c>
      <c r="D1186" s="3" t="s">
        <v>16</v>
      </c>
      <c r="E1186" s="7">
        <v>19710</v>
      </c>
      <c r="F1186" s="3">
        <v>75</v>
      </c>
      <c r="G1186" s="16">
        <f t="shared" si="34"/>
        <v>1478.25</v>
      </c>
    </row>
    <row r="1187" spans="1:7" x14ac:dyDescent="0.3">
      <c r="A1187" s="5" t="s">
        <v>1757</v>
      </c>
      <c r="B1187" s="13" t="s">
        <v>1758</v>
      </c>
      <c r="C1187" s="3" t="s">
        <v>15</v>
      </c>
      <c r="D1187" s="3" t="s">
        <v>16</v>
      </c>
      <c r="E1187" s="7">
        <v>42120</v>
      </c>
      <c r="F1187" s="3">
        <v>5</v>
      </c>
      <c r="G1187" s="16">
        <f t="shared" si="34"/>
        <v>210.6</v>
      </c>
    </row>
    <row r="1188" spans="1:7" ht="21.6" x14ac:dyDescent="0.3">
      <c r="A1188" s="5" t="s">
        <v>1759</v>
      </c>
      <c r="B1188" s="13" t="s">
        <v>1760</v>
      </c>
      <c r="C1188" s="3" t="s">
        <v>15</v>
      </c>
      <c r="D1188" s="3" t="s">
        <v>1321</v>
      </c>
      <c r="E1188" s="7">
        <v>23220</v>
      </c>
      <c r="F1188" s="3">
        <v>5</v>
      </c>
      <c r="G1188" s="16">
        <f t="shared" si="34"/>
        <v>116.1</v>
      </c>
    </row>
    <row r="1189" spans="1:7" ht="21.6" x14ac:dyDescent="0.3">
      <c r="A1189" s="5" t="s">
        <v>1761</v>
      </c>
      <c r="B1189" s="13" t="s">
        <v>1762</v>
      </c>
      <c r="C1189" s="3" t="s">
        <v>15</v>
      </c>
      <c r="D1189" s="3" t="s">
        <v>16</v>
      </c>
      <c r="E1189" s="7">
        <v>54900</v>
      </c>
      <c r="F1189" s="3">
        <v>3</v>
      </c>
      <c r="G1189" s="16">
        <f t="shared" si="34"/>
        <v>164.7</v>
      </c>
    </row>
    <row r="1190" spans="1:7" x14ac:dyDescent="0.3">
      <c r="A1190" s="5" t="s">
        <v>1763</v>
      </c>
      <c r="B1190" s="13" t="s">
        <v>1764</v>
      </c>
      <c r="C1190" s="3" t="s">
        <v>15</v>
      </c>
      <c r="D1190" s="3" t="s">
        <v>1321</v>
      </c>
      <c r="E1190" s="7">
        <v>15750</v>
      </c>
      <c r="F1190" s="3">
        <v>2</v>
      </c>
      <c r="G1190" s="16">
        <f t="shared" si="34"/>
        <v>31.5</v>
      </c>
    </row>
    <row r="1191" spans="1:7" ht="21.6" x14ac:dyDescent="0.3">
      <c r="A1191" s="5" t="s">
        <v>1765</v>
      </c>
      <c r="B1191" s="13" t="s">
        <v>1766</v>
      </c>
      <c r="C1191" s="3" t="s">
        <v>15</v>
      </c>
      <c r="D1191" s="3" t="s">
        <v>16</v>
      </c>
      <c r="E1191" s="7">
        <v>40500</v>
      </c>
      <c r="F1191" s="3">
        <v>2</v>
      </c>
      <c r="G1191" s="16">
        <f t="shared" si="34"/>
        <v>81</v>
      </c>
    </row>
    <row r="1192" spans="1:7" ht="32.4" x14ac:dyDescent="0.3">
      <c r="A1192" s="5" t="s">
        <v>1767</v>
      </c>
      <c r="B1192" s="13" t="s">
        <v>1768</v>
      </c>
      <c r="C1192" s="3" t="s">
        <v>15</v>
      </c>
      <c r="D1192" s="3" t="s">
        <v>16</v>
      </c>
      <c r="E1192" s="7">
        <v>21000</v>
      </c>
      <c r="F1192" s="3">
        <v>4</v>
      </c>
      <c r="G1192" s="16">
        <f t="shared" si="34"/>
        <v>84</v>
      </c>
    </row>
    <row r="1193" spans="1:7" x14ac:dyDescent="0.3">
      <c r="A1193" s="5" t="s">
        <v>1769</v>
      </c>
      <c r="B1193" s="13" t="s">
        <v>1770</v>
      </c>
      <c r="C1193" s="3" t="s">
        <v>15</v>
      </c>
      <c r="D1193" s="3" t="s">
        <v>16</v>
      </c>
      <c r="E1193" s="7">
        <v>240000</v>
      </c>
      <c r="F1193" s="3">
        <v>18</v>
      </c>
      <c r="G1193" s="16">
        <f t="shared" si="34"/>
        <v>4320</v>
      </c>
    </row>
    <row r="1194" spans="1:7" x14ac:dyDescent="0.3">
      <c r="A1194" s="5" t="s">
        <v>1771</v>
      </c>
      <c r="B1194" s="13" t="s">
        <v>1772</v>
      </c>
      <c r="C1194" s="3" t="s">
        <v>15</v>
      </c>
      <c r="D1194" s="3" t="s">
        <v>16</v>
      </c>
      <c r="E1194" s="7">
        <v>120000</v>
      </c>
      <c r="F1194" s="3">
        <v>2</v>
      </c>
      <c r="G1194" s="16">
        <f t="shared" si="34"/>
        <v>240</v>
      </c>
    </row>
    <row r="1195" spans="1:7" x14ac:dyDescent="0.3">
      <c r="A1195" s="5" t="s">
        <v>1773</v>
      </c>
      <c r="B1195" s="13" t="s">
        <v>1774</v>
      </c>
      <c r="C1195" s="3" t="s">
        <v>15</v>
      </c>
      <c r="D1195" s="3" t="s">
        <v>16</v>
      </c>
      <c r="E1195" s="7">
        <v>90000</v>
      </c>
      <c r="F1195" s="3">
        <v>13</v>
      </c>
      <c r="G1195" s="16">
        <f t="shared" si="34"/>
        <v>1170</v>
      </c>
    </row>
    <row r="1196" spans="1:7" x14ac:dyDescent="0.3">
      <c r="A1196" s="5" t="s">
        <v>1775</v>
      </c>
      <c r="B1196" s="13" t="s">
        <v>1776</v>
      </c>
      <c r="C1196" s="3" t="s">
        <v>15</v>
      </c>
      <c r="D1196" s="3" t="s">
        <v>16</v>
      </c>
      <c r="E1196" s="7">
        <v>96000</v>
      </c>
      <c r="F1196" s="3">
        <v>1</v>
      </c>
      <c r="G1196" s="16">
        <f t="shared" si="34"/>
        <v>96</v>
      </c>
    </row>
    <row r="1197" spans="1:7" ht="75.599999999999994" x14ac:dyDescent="0.3">
      <c r="A1197" s="5" t="s">
        <v>1777</v>
      </c>
      <c r="B1197" s="13" t="s">
        <v>1778</v>
      </c>
      <c r="C1197" s="3" t="s">
        <v>15</v>
      </c>
      <c r="D1197" s="3" t="s">
        <v>16</v>
      </c>
      <c r="E1197" s="7">
        <v>72000</v>
      </c>
      <c r="F1197" s="3">
        <v>3</v>
      </c>
      <c r="G1197" s="16">
        <f t="shared" si="34"/>
        <v>216</v>
      </c>
    </row>
    <row r="1198" spans="1:7" ht="75.599999999999994" x14ac:dyDescent="0.3">
      <c r="A1198" s="5" t="s">
        <v>1779</v>
      </c>
      <c r="B1198" s="13" t="s">
        <v>1780</v>
      </c>
      <c r="C1198" s="3" t="s">
        <v>15</v>
      </c>
      <c r="D1198" s="3" t="s">
        <v>16</v>
      </c>
      <c r="E1198" s="7">
        <v>180000</v>
      </c>
      <c r="F1198" s="3">
        <v>3</v>
      </c>
      <c r="G1198" s="16">
        <f t="shared" si="34"/>
        <v>540</v>
      </c>
    </row>
    <row r="1199" spans="1:7" ht="75.599999999999994" x14ac:dyDescent="0.3">
      <c r="A1199" s="5" t="s">
        <v>1781</v>
      </c>
      <c r="B1199" s="13" t="s">
        <v>1782</v>
      </c>
      <c r="C1199" s="3" t="s">
        <v>15</v>
      </c>
      <c r="D1199" s="3" t="s">
        <v>16</v>
      </c>
      <c r="E1199" s="7">
        <v>240000</v>
      </c>
      <c r="F1199" s="3">
        <v>3</v>
      </c>
      <c r="G1199" s="16">
        <f t="shared" si="34"/>
        <v>720</v>
      </c>
    </row>
    <row r="1200" spans="1:7" ht="75.599999999999994" x14ac:dyDescent="0.3">
      <c r="A1200" s="5" t="s">
        <v>1783</v>
      </c>
      <c r="B1200" s="13" t="s">
        <v>1784</v>
      </c>
      <c r="C1200" s="3" t="s">
        <v>15</v>
      </c>
      <c r="D1200" s="3" t="s">
        <v>16</v>
      </c>
      <c r="E1200" s="7">
        <v>144000</v>
      </c>
      <c r="F1200" s="3">
        <v>2</v>
      </c>
      <c r="G1200" s="16">
        <f t="shared" si="34"/>
        <v>288</v>
      </c>
    </row>
    <row r="1201" spans="1:7" ht="75.599999999999994" x14ac:dyDescent="0.3">
      <c r="A1201" s="5" t="s">
        <v>1785</v>
      </c>
      <c r="B1201" s="13" t="s">
        <v>1786</v>
      </c>
      <c r="C1201" s="3" t="s">
        <v>15</v>
      </c>
      <c r="D1201" s="3" t="s">
        <v>16</v>
      </c>
      <c r="E1201" s="7">
        <v>480000</v>
      </c>
      <c r="F1201" s="3">
        <v>2</v>
      </c>
      <c r="G1201" s="16">
        <f t="shared" si="34"/>
        <v>960</v>
      </c>
    </row>
    <row r="1202" spans="1:7" ht="75.599999999999994" x14ac:dyDescent="0.3">
      <c r="A1202" s="5" t="s">
        <v>1787</v>
      </c>
      <c r="B1202" s="13" t="s">
        <v>1788</v>
      </c>
      <c r="C1202" s="3" t="s">
        <v>15</v>
      </c>
      <c r="D1202" s="3" t="s">
        <v>16</v>
      </c>
      <c r="E1202" s="7">
        <v>96000</v>
      </c>
      <c r="F1202" s="3">
        <v>1</v>
      </c>
      <c r="G1202" s="16">
        <f t="shared" si="34"/>
        <v>96</v>
      </c>
    </row>
    <row r="1203" spans="1:7" ht="86.4" x14ac:dyDescent="0.3">
      <c r="A1203" s="5" t="s">
        <v>1789</v>
      </c>
      <c r="B1203" s="13" t="s">
        <v>1790</v>
      </c>
      <c r="C1203" s="3" t="s">
        <v>15</v>
      </c>
      <c r="D1203" s="3" t="s">
        <v>16</v>
      </c>
      <c r="E1203" s="7">
        <v>45000</v>
      </c>
      <c r="F1203" s="3">
        <v>1</v>
      </c>
      <c r="G1203" s="16">
        <f t="shared" si="34"/>
        <v>45</v>
      </c>
    </row>
    <row r="1204" spans="1:7" ht="21.6" x14ac:dyDescent="0.3">
      <c r="A1204" s="5" t="s">
        <v>1791</v>
      </c>
      <c r="B1204" s="13" t="s">
        <v>1792</v>
      </c>
      <c r="C1204" s="3" t="s">
        <v>15</v>
      </c>
      <c r="D1204" s="3" t="s">
        <v>16</v>
      </c>
      <c r="E1204" s="7">
        <v>130400</v>
      </c>
      <c r="F1204" s="3">
        <v>2</v>
      </c>
      <c r="G1204" s="16">
        <f t="shared" si="34"/>
        <v>260.8</v>
      </c>
    </row>
    <row r="1205" spans="1:7" ht="21.6" x14ac:dyDescent="0.3">
      <c r="A1205" s="5" t="s">
        <v>1793</v>
      </c>
      <c r="B1205" s="13" t="s">
        <v>1794</v>
      </c>
      <c r="C1205" s="3" t="s">
        <v>15</v>
      </c>
      <c r="D1205" s="3" t="s">
        <v>16</v>
      </c>
      <c r="E1205" s="7">
        <v>258000</v>
      </c>
      <c r="F1205" s="3">
        <v>2</v>
      </c>
      <c r="G1205" s="16">
        <f t="shared" si="34"/>
        <v>516</v>
      </c>
    </row>
    <row r="1206" spans="1:7" ht="21.6" x14ac:dyDescent="0.3">
      <c r="A1206" s="5" t="s">
        <v>1795</v>
      </c>
      <c r="B1206" s="13" t="s">
        <v>1796</v>
      </c>
      <c r="C1206" s="3" t="s">
        <v>15</v>
      </c>
      <c r="D1206" s="3" t="s">
        <v>16</v>
      </c>
      <c r="E1206" s="7">
        <v>322600</v>
      </c>
      <c r="F1206" s="3">
        <v>2</v>
      </c>
      <c r="G1206" s="16">
        <f t="shared" si="34"/>
        <v>645.20000000000005</v>
      </c>
    </row>
    <row r="1207" spans="1:7" ht="21.6" x14ac:dyDescent="0.3">
      <c r="A1207" s="5" t="s">
        <v>1797</v>
      </c>
      <c r="B1207" s="13" t="s">
        <v>1798</v>
      </c>
      <c r="C1207" s="3" t="s">
        <v>15</v>
      </c>
      <c r="D1207" s="3" t="s">
        <v>16</v>
      </c>
      <c r="E1207" s="7">
        <v>156600</v>
      </c>
      <c r="F1207" s="3">
        <v>2</v>
      </c>
      <c r="G1207" s="16">
        <f t="shared" si="34"/>
        <v>313.2</v>
      </c>
    </row>
    <row r="1208" spans="1:7" ht="21.6" x14ac:dyDescent="0.3">
      <c r="A1208" s="5" t="s">
        <v>1799</v>
      </c>
      <c r="B1208" s="13" t="s">
        <v>1800</v>
      </c>
      <c r="C1208" s="3" t="s">
        <v>15</v>
      </c>
      <c r="D1208" s="3" t="s">
        <v>16</v>
      </c>
      <c r="E1208" s="7">
        <v>135800</v>
      </c>
      <c r="F1208" s="3">
        <v>2</v>
      </c>
      <c r="G1208" s="16">
        <f t="shared" si="34"/>
        <v>271.60000000000002</v>
      </c>
    </row>
    <row r="1209" spans="1:7" ht="21.6" x14ac:dyDescent="0.3">
      <c r="A1209" s="5" t="s">
        <v>1801</v>
      </c>
      <c r="B1209" s="13" t="s">
        <v>1802</v>
      </c>
      <c r="C1209" s="3" t="s">
        <v>15</v>
      </c>
      <c r="D1209" s="3" t="s">
        <v>16</v>
      </c>
      <c r="E1209" s="7">
        <v>55900</v>
      </c>
      <c r="F1209" s="3">
        <v>2</v>
      </c>
      <c r="G1209" s="16">
        <f t="shared" si="34"/>
        <v>111.8</v>
      </c>
    </row>
    <row r="1210" spans="1:7" ht="21.6" x14ac:dyDescent="0.3">
      <c r="A1210" s="5" t="s">
        <v>1803</v>
      </c>
      <c r="B1210" s="13" t="s">
        <v>1804</v>
      </c>
      <c r="C1210" s="3" t="s">
        <v>15</v>
      </c>
      <c r="D1210" s="3" t="s">
        <v>16</v>
      </c>
      <c r="E1210" s="7">
        <v>118400</v>
      </c>
      <c r="F1210" s="3">
        <v>2</v>
      </c>
      <c r="G1210" s="16">
        <f t="shared" si="34"/>
        <v>236.8</v>
      </c>
    </row>
    <row r="1211" spans="1:7" ht="32.4" x14ac:dyDescent="0.3">
      <c r="A1211" s="5" t="s">
        <v>1805</v>
      </c>
      <c r="B1211" s="13" t="s">
        <v>1806</v>
      </c>
      <c r="C1211" s="3" t="s">
        <v>15</v>
      </c>
      <c r="D1211" s="3" t="s">
        <v>16</v>
      </c>
      <c r="E1211" s="7">
        <v>121900</v>
      </c>
      <c r="F1211" s="3">
        <v>2</v>
      </c>
      <c r="G1211" s="16">
        <f t="shared" si="34"/>
        <v>243.8</v>
      </c>
    </row>
    <row r="1212" spans="1:7" ht="21.6" x14ac:dyDescent="0.3">
      <c r="A1212" s="5" t="s">
        <v>1807</v>
      </c>
      <c r="B1212" s="13" t="s">
        <v>1808</v>
      </c>
      <c r="C1212" s="3" t="s">
        <v>15</v>
      </c>
      <c r="D1212" s="3" t="s">
        <v>16</v>
      </c>
      <c r="E1212" s="7">
        <v>113800</v>
      </c>
      <c r="F1212" s="3">
        <v>2</v>
      </c>
      <c r="G1212" s="16">
        <f t="shared" si="34"/>
        <v>227.6</v>
      </c>
    </row>
    <row r="1213" spans="1:7" ht="32.4" x14ac:dyDescent="0.3">
      <c r="A1213" s="5" t="s">
        <v>1809</v>
      </c>
      <c r="B1213" s="13" t="s">
        <v>1810</v>
      </c>
      <c r="C1213" s="3" t="s">
        <v>15</v>
      </c>
      <c r="D1213" s="3" t="s">
        <v>1083</v>
      </c>
      <c r="E1213" s="7">
        <v>64200</v>
      </c>
      <c r="F1213" s="3">
        <v>7</v>
      </c>
      <c r="G1213" s="16">
        <f t="shared" si="34"/>
        <v>449.4</v>
      </c>
    </row>
    <row r="1214" spans="1:7" ht="21.6" x14ac:dyDescent="0.3">
      <c r="A1214" s="5" t="s">
        <v>1811</v>
      </c>
      <c r="B1214" s="13" t="s">
        <v>1812</v>
      </c>
      <c r="C1214" s="3" t="s">
        <v>15</v>
      </c>
      <c r="D1214" s="3" t="s">
        <v>16</v>
      </c>
      <c r="E1214" s="7">
        <v>168800</v>
      </c>
      <c r="F1214" s="3">
        <v>16</v>
      </c>
      <c r="G1214" s="16">
        <f t="shared" si="34"/>
        <v>2700.8</v>
      </c>
    </row>
    <row r="1215" spans="1:7" ht="43.2" x14ac:dyDescent="0.3">
      <c r="A1215" s="5" t="s">
        <v>1813</v>
      </c>
      <c r="B1215" s="13" t="s">
        <v>1814</v>
      </c>
      <c r="C1215" s="3" t="s">
        <v>15</v>
      </c>
      <c r="D1215" s="3" t="s">
        <v>1083</v>
      </c>
      <c r="E1215" s="7">
        <v>71100</v>
      </c>
      <c r="F1215" s="3">
        <v>1</v>
      </c>
      <c r="G1215" s="16">
        <f t="shared" si="34"/>
        <v>71.099999999999994</v>
      </c>
    </row>
    <row r="1216" spans="1:7" ht="43.2" x14ac:dyDescent="0.3">
      <c r="A1216" s="5" t="s">
        <v>1815</v>
      </c>
      <c r="B1216" s="13" t="s">
        <v>1816</v>
      </c>
      <c r="C1216" s="3" t="s">
        <v>15</v>
      </c>
      <c r="D1216" s="3" t="s">
        <v>1083</v>
      </c>
      <c r="E1216" s="7">
        <v>71100</v>
      </c>
      <c r="F1216" s="3">
        <v>1</v>
      </c>
      <c r="G1216" s="16">
        <f t="shared" si="34"/>
        <v>71.099999999999994</v>
      </c>
    </row>
    <row r="1217" spans="1:7" ht="43.2" x14ac:dyDescent="0.3">
      <c r="A1217" s="5" t="s">
        <v>1817</v>
      </c>
      <c r="B1217" s="13" t="s">
        <v>1818</v>
      </c>
      <c r="C1217" s="3" t="s">
        <v>15</v>
      </c>
      <c r="D1217" s="3" t="s">
        <v>1083</v>
      </c>
      <c r="E1217" s="7">
        <v>71100</v>
      </c>
      <c r="F1217" s="3">
        <v>1</v>
      </c>
      <c r="G1217" s="16">
        <f t="shared" si="34"/>
        <v>71.099999999999994</v>
      </c>
    </row>
    <row r="1218" spans="1:7" ht="32.4" x14ac:dyDescent="0.3">
      <c r="A1218" s="5" t="s">
        <v>1819</v>
      </c>
      <c r="B1218" s="13" t="s">
        <v>1820</v>
      </c>
      <c r="C1218" s="3" t="s">
        <v>15</v>
      </c>
      <c r="D1218" s="3" t="s">
        <v>16</v>
      </c>
      <c r="E1218" s="7">
        <v>14800</v>
      </c>
      <c r="F1218" s="3">
        <v>2</v>
      </c>
      <c r="G1218" s="16">
        <f t="shared" si="34"/>
        <v>29.6</v>
      </c>
    </row>
    <row r="1219" spans="1:7" ht="21.6" x14ac:dyDescent="0.3">
      <c r="A1219" s="5" t="s">
        <v>1821</v>
      </c>
      <c r="B1219" s="13" t="s">
        <v>1822</v>
      </c>
      <c r="C1219" s="3" t="s">
        <v>15</v>
      </c>
      <c r="D1219" s="3" t="s">
        <v>16</v>
      </c>
      <c r="E1219" s="7">
        <v>5940</v>
      </c>
      <c r="F1219" s="3">
        <v>8</v>
      </c>
      <c r="G1219" s="16">
        <f t="shared" si="34"/>
        <v>47.52</v>
      </c>
    </row>
    <row r="1220" spans="1:7" ht="32.4" x14ac:dyDescent="0.3">
      <c r="A1220" s="5" t="s">
        <v>1823</v>
      </c>
      <c r="B1220" s="13" t="s">
        <v>1824</v>
      </c>
      <c r="C1220" s="3" t="s">
        <v>15</v>
      </c>
      <c r="D1220" s="3" t="s">
        <v>1083</v>
      </c>
      <c r="E1220" s="7">
        <v>43700</v>
      </c>
      <c r="F1220" s="3">
        <v>1</v>
      </c>
      <c r="G1220" s="16">
        <f t="shared" ref="G1220:G1283" si="35">+E1220*F1220/1000</f>
        <v>43.7</v>
      </c>
    </row>
    <row r="1221" spans="1:7" ht="21.6" x14ac:dyDescent="0.3">
      <c r="A1221" s="5" t="s">
        <v>1825</v>
      </c>
      <c r="B1221" s="13" t="s">
        <v>1826</v>
      </c>
      <c r="C1221" s="3" t="s">
        <v>15</v>
      </c>
      <c r="D1221" s="3" t="s">
        <v>1083</v>
      </c>
      <c r="E1221" s="7">
        <v>32600</v>
      </c>
      <c r="F1221" s="3">
        <v>1</v>
      </c>
      <c r="G1221" s="16">
        <f t="shared" si="35"/>
        <v>32.6</v>
      </c>
    </row>
    <row r="1222" spans="1:7" ht="21.6" x14ac:dyDescent="0.3">
      <c r="A1222" s="5" t="s">
        <v>1827</v>
      </c>
      <c r="B1222" s="13" t="s">
        <v>1828</v>
      </c>
      <c r="C1222" s="3" t="s">
        <v>15</v>
      </c>
      <c r="D1222" s="3" t="s">
        <v>1083</v>
      </c>
      <c r="E1222" s="7">
        <v>105900</v>
      </c>
      <c r="F1222" s="3">
        <v>1</v>
      </c>
      <c r="G1222" s="16">
        <f t="shared" si="35"/>
        <v>105.9</v>
      </c>
    </row>
    <row r="1223" spans="1:7" ht="32.4" x14ac:dyDescent="0.3">
      <c r="A1223" s="5" t="s">
        <v>1829</v>
      </c>
      <c r="B1223" s="13" t="s">
        <v>1830</v>
      </c>
      <c r="C1223" s="3" t="s">
        <v>15</v>
      </c>
      <c r="D1223" s="3" t="s">
        <v>1321</v>
      </c>
      <c r="E1223" s="7">
        <v>595000</v>
      </c>
      <c r="F1223" s="3">
        <v>1</v>
      </c>
      <c r="G1223" s="16">
        <f t="shared" si="35"/>
        <v>595</v>
      </c>
    </row>
    <row r="1224" spans="1:7" ht="32.4" x14ac:dyDescent="0.3">
      <c r="A1224" s="5" t="s">
        <v>1831</v>
      </c>
      <c r="B1224" s="13" t="s">
        <v>1832</v>
      </c>
      <c r="C1224" s="3" t="s">
        <v>15</v>
      </c>
      <c r="D1224" s="3" t="s">
        <v>16</v>
      </c>
      <c r="E1224" s="7">
        <v>16800</v>
      </c>
      <c r="F1224" s="3">
        <v>6</v>
      </c>
      <c r="G1224" s="16">
        <f t="shared" si="35"/>
        <v>100.8</v>
      </c>
    </row>
    <row r="1225" spans="1:7" ht="21.6" x14ac:dyDescent="0.3">
      <c r="A1225" s="5" t="s">
        <v>1833</v>
      </c>
      <c r="B1225" s="13" t="s">
        <v>1834</v>
      </c>
      <c r="C1225" s="3" t="s">
        <v>15</v>
      </c>
      <c r="D1225" s="3" t="s">
        <v>1321</v>
      </c>
      <c r="E1225" s="7">
        <v>17700</v>
      </c>
      <c r="F1225" s="3">
        <v>2</v>
      </c>
      <c r="G1225" s="16">
        <f t="shared" si="35"/>
        <v>35.4</v>
      </c>
    </row>
    <row r="1226" spans="1:7" ht="21.6" x14ac:dyDescent="0.3">
      <c r="A1226" s="5" t="s">
        <v>1835</v>
      </c>
      <c r="B1226" s="13" t="s">
        <v>1836</v>
      </c>
      <c r="C1226" s="3" t="s">
        <v>15</v>
      </c>
      <c r="D1226" s="3" t="s">
        <v>1321</v>
      </c>
      <c r="E1226" s="7">
        <v>72100</v>
      </c>
      <c r="F1226" s="3">
        <v>2</v>
      </c>
      <c r="G1226" s="16">
        <f t="shared" si="35"/>
        <v>144.19999999999999</v>
      </c>
    </row>
    <row r="1227" spans="1:7" x14ac:dyDescent="0.3">
      <c r="A1227" s="5" t="s">
        <v>1837</v>
      </c>
      <c r="B1227" s="13" t="s">
        <v>1838</v>
      </c>
      <c r="C1227" s="3" t="s">
        <v>15</v>
      </c>
      <c r="D1227" s="3" t="s">
        <v>1321</v>
      </c>
      <c r="E1227" s="7">
        <v>12000</v>
      </c>
      <c r="F1227" s="3">
        <v>200</v>
      </c>
      <c r="G1227" s="16">
        <f t="shared" si="35"/>
        <v>2400</v>
      </c>
    </row>
    <row r="1228" spans="1:7" x14ac:dyDescent="0.3">
      <c r="A1228" s="5" t="s">
        <v>1839</v>
      </c>
      <c r="B1228" s="13" t="s">
        <v>1840</v>
      </c>
      <c r="C1228" s="3" t="s">
        <v>15</v>
      </c>
      <c r="D1228" s="3" t="s">
        <v>1321</v>
      </c>
      <c r="E1228" s="7">
        <v>18000</v>
      </c>
      <c r="F1228" s="3">
        <v>14</v>
      </c>
      <c r="G1228" s="16">
        <f t="shared" si="35"/>
        <v>252</v>
      </c>
    </row>
    <row r="1229" spans="1:7" ht="43.2" x14ac:dyDescent="0.3">
      <c r="A1229" s="5" t="s">
        <v>1841</v>
      </c>
      <c r="B1229" s="13" t="s">
        <v>1842</v>
      </c>
      <c r="C1229" s="3" t="s">
        <v>15</v>
      </c>
      <c r="D1229" s="3" t="s">
        <v>16</v>
      </c>
      <c r="E1229" s="7">
        <v>24</v>
      </c>
      <c r="F1229" s="3">
        <v>20000</v>
      </c>
      <c r="G1229" s="16">
        <f t="shared" si="35"/>
        <v>480</v>
      </c>
    </row>
    <row r="1230" spans="1:7" x14ac:dyDescent="0.3">
      <c r="A1230" s="5" t="s">
        <v>1843</v>
      </c>
      <c r="B1230" s="13" t="s">
        <v>1844</v>
      </c>
      <c r="C1230" s="3" t="s">
        <v>15</v>
      </c>
      <c r="D1230" s="3" t="s">
        <v>16</v>
      </c>
      <c r="E1230" s="7">
        <v>126600</v>
      </c>
      <c r="F1230" s="3">
        <v>40</v>
      </c>
      <c r="G1230" s="16">
        <f t="shared" si="35"/>
        <v>5064</v>
      </c>
    </row>
    <row r="1231" spans="1:7" x14ac:dyDescent="0.3">
      <c r="A1231" s="5" t="s">
        <v>1845</v>
      </c>
      <c r="B1231" s="13" t="s">
        <v>1846</v>
      </c>
      <c r="C1231" s="3" t="s">
        <v>15</v>
      </c>
      <c r="D1231" s="3" t="s">
        <v>1083</v>
      </c>
      <c r="E1231" s="7">
        <v>48000</v>
      </c>
      <c r="F1231" s="3">
        <v>1</v>
      </c>
      <c r="G1231" s="16">
        <f t="shared" si="35"/>
        <v>48</v>
      </c>
    </row>
    <row r="1232" spans="1:7" x14ac:dyDescent="0.3">
      <c r="A1232" s="5" t="s">
        <v>1847</v>
      </c>
      <c r="B1232" s="13" t="s">
        <v>1848</v>
      </c>
      <c r="C1232" s="3" t="s">
        <v>15</v>
      </c>
      <c r="D1232" s="3" t="s">
        <v>1083</v>
      </c>
      <c r="E1232" s="7">
        <v>48000</v>
      </c>
      <c r="F1232" s="3">
        <v>1</v>
      </c>
      <c r="G1232" s="16">
        <f t="shared" si="35"/>
        <v>48</v>
      </c>
    </row>
    <row r="1233" spans="1:7" x14ac:dyDescent="0.3">
      <c r="A1233" s="5" t="s">
        <v>1849</v>
      </c>
      <c r="B1233" s="13" t="s">
        <v>1850</v>
      </c>
      <c r="C1233" s="3" t="s">
        <v>15</v>
      </c>
      <c r="D1233" s="3" t="s">
        <v>683</v>
      </c>
      <c r="E1233" s="7">
        <v>2970</v>
      </c>
      <c r="F1233" s="3">
        <v>10</v>
      </c>
      <c r="G1233" s="16">
        <f t="shared" si="35"/>
        <v>29.7</v>
      </c>
    </row>
    <row r="1234" spans="1:7" x14ac:dyDescent="0.3">
      <c r="A1234" s="5" t="s">
        <v>1851</v>
      </c>
      <c r="B1234" s="13" t="s">
        <v>1852</v>
      </c>
      <c r="C1234" s="3" t="s">
        <v>15</v>
      </c>
      <c r="D1234" s="3" t="s">
        <v>1853</v>
      </c>
      <c r="E1234" s="7">
        <v>1329.78</v>
      </c>
      <c r="F1234" s="3">
        <v>250</v>
      </c>
      <c r="G1234" s="16">
        <f t="shared" si="35"/>
        <v>332.44499999999999</v>
      </c>
    </row>
    <row r="1235" spans="1:7" x14ac:dyDescent="0.3">
      <c r="A1235" s="5" t="s">
        <v>1854</v>
      </c>
      <c r="B1235" s="13" t="s">
        <v>1855</v>
      </c>
      <c r="C1235" s="3" t="s">
        <v>15</v>
      </c>
      <c r="D1235" s="3" t="s">
        <v>1853</v>
      </c>
      <c r="E1235" s="7">
        <v>801.78</v>
      </c>
      <c r="F1235" s="3">
        <v>250</v>
      </c>
      <c r="G1235" s="16">
        <f t="shared" si="35"/>
        <v>200.44499999999999</v>
      </c>
    </row>
    <row r="1236" spans="1:7" x14ac:dyDescent="0.3">
      <c r="A1236" s="5" t="s">
        <v>1856</v>
      </c>
      <c r="B1236" s="13" t="s">
        <v>1857</v>
      </c>
      <c r="C1236" s="3" t="s">
        <v>15</v>
      </c>
      <c r="D1236" s="3" t="s">
        <v>1853</v>
      </c>
      <c r="E1236" s="7">
        <v>801.78</v>
      </c>
      <c r="F1236" s="3">
        <v>250</v>
      </c>
      <c r="G1236" s="16">
        <f t="shared" si="35"/>
        <v>200.44499999999999</v>
      </c>
    </row>
    <row r="1237" spans="1:7" x14ac:dyDescent="0.3">
      <c r="A1237" s="5" t="s">
        <v>1858</v>
      </c>
      <c r="B1237" s="13" t="s">
        <v>1859</v>
      </c>
      <c r="C1237" s="3" t="s">
        <v>15</v>
      </c>
      <c r="D1237" s="3" t="s">
        <v>1853</v>
      </c>
      <c r="E1237" s="7">
        <v>2637.78</v>
      </c>
      <c r="F1237" s="3">
        <v>200</v>
      </c>
      <c r="G1237" s="16">
        <f t="shared" si="35"/>
        <v>527.55600000000004</v>
      </c>
    </row>
    <row r="1238" spans="1:7" x14ac:dyDescent="0.3">
      <c r="A1238" s="5" t="s">
        <v>1860</v>
      </c>
      <c r="B1238" s="13" t="s">
        <v>1861</v>
      </c>
      <c r="C1238" s="3" t="s">
        <v>15</v>
      </c>
      <c r="D1238" s="3" t="s">
        <v>1853</v>
      </c>
      <c r="E1238" s="7">
        <v>1299.78</v>
      </c>
      <c r="F1238" s="3">
        <v>250</v>
      </c>
      <c r="G1238" s="16">
        <f t="shared" si="35"/>
        <v>324.94499999999999</v>
      </c>
    </row>
    <row r="1239" spans="1:7" ht="21.6" x14ac:dyDescent="0.3">
      <c r="A1239" s="5" t="s">
        <v>1862</v>
      </c>
      <c r="B1239" s="13" t="s">
        <v>1863</v>
      </c>
      <c r="C1239" s="3" t="s">
        <v>15</v>
      </c>
      <c r="D1239" s="3" t="s">
        <v>1864</v>
      </c>
      <c r="E1239" s="7">
        <v>102</v>
      </c>
      <c r="F1239" s="3">
        <v>20000</v>
      </c>
      <c r="G1239" s="16">
        <f t="shared" si="35"/>
        <v>2040</v>
      </c>
    </row>
    <row r="1240" spans="1:7" ht="43.2" x14ac:dyDescent="0.3">
      <c r="A1240" s="5" t="s">
        <v>1865</v>
      </c>
      <c r="B1240" s="13" t="s">
        <v>1866</v>
      </c>
      <c r="C1240" s="3" t="s">
        <v>15</v>
      </c>
      <c r="D1240" s="3" t="s">
        <v>1864</v>
      </c>
      <c r="E1240" s="7">
        <v>80</v>
      </c>
      <c r="F1240" s="3">
        <v>15000</v>
      </c>
      <c r="G1240" s="16">
        <f t="shared" si="35"/>
        <v>1200</v>
      </c>
    </row>
    <row r="1241" spans="1:7" x14ac:dyDescent="0.3">
      <c r="A1241" s="5" t="s">
        <v>1867</v>
      </c>
      <c r="B1241" s="13" t="s">
        <v>1868</v>
      </c>
      <c r="C1241" s="3" t="s">
        <v>15</v>
      </c>
      <c r="D1241" s="3" t="s">
        <v>1869</v>
      </c>
      <c r="E1241" s="7">
        <v>6300</v>
      </c>
      <c r="F1241" s="3">
        <v>2</v>
      </c>
      <c r="G1241" s="16">
        <f t="shared" si="35"/>
        <v>12.6</v>
      </c>
    </row>
    <row r="1242" spans="1:7" ht="21.6" x14ac:dyDescent="0.3">
      <c r="A1242" s="5" t="s">
        <v>1870</v>
      </c>
      <c r="B1242" s="13" t="s">
        <v>1871</v>
      </c>
      <c r="C1242" s="3" t="s">
        <v>15</v>
      </c>
      <c r="D1242" s="3" t="s">
        <v>1869</v>
      </c>
      <c r="E1242" s="7">
        <v>9120</v>
      </c>
      <c r="F1242" s="3">
        <v>5</v>
      </c>
      <c r="G1242" s="16">
        <f t="shared" si="35"/>
        <v>45.6</v>
      </c>
    </row>
    <row r="1243" spans="1:7" x14ac:dyDescent="0.3">
      <c r="A1243" s="5" t="s">
        <v>1872</v>
      </c>
      <c r="B1243" s="13" t="s">
        <v>1873</v>
      </c>
      <c r="C1243" s="3" t="s">
        <v>15</v>
      </c>
      <c r="D1243" s="3" t="s">
        <v>1874</v>
      </c>
      <c r="E1243" s="7">
        <v>4080</v>
      </c>
      <c r="F1243" s="3">
        <v>3</v>
      </c>
      <c r="G1243" s="16">
        <f t="shared" si="35"/>
        <v>12.24</v>
      </c>
    </row>
    <row r="1244" spans="1:7" ht="21.6" x14ac:dyDescent="0.3">
      <c r="A1244" s="5" t="s">
        <v>1875</v>
      </c>
      <c r="B1244" s="13" t="s">
        <v>1876</v>
      </c>
      <c r="C1244" s="3" t="s">
        <v>15</v>
      </c>
      <c r="D1244" s="3" t="s">
        <v>1874</v>
      </c>
      <c r="E1244" s="7">
        <v>35000</v>
      </c>
      <c r="F1244" s="3">
        <v>2</v>
      </c>
      <c r="G1244" s="16">
        <f t="shared" si="35"/>
        <v>70</v>
      </c>
    </row>
    <row r="1245" spans="1:7" x14ac:dyDescent="0.3">
      <c r="A1245" s="84" t="s">
        <v>1877</v>
      </c>
      <c r="B1245" s="13" t="s">
        <v>1878</v>
      </c>
      <c r="C1245" s="3" t="s">
        <v>15</v>
      </c>
      <c r="D1245" s="3" t="s">
        <v>1864</v>
      </c>
      <c r="E1245" s="7">
        <v>150</v>
      </c>
      <c r="F1245" s="3">
        <v>15000</v>
      </c>
      <c r="G1245" s="16">
        <f t="shared" si="35"/>
        <v>2250</v>
      </c>
    </row>
    <row r="1246" spans="1:7" ht="43.2" x14ac:dyDescent="0.3">
      <c r="A1246" s="5" t="s">
        <v>1879</v>
      </c>
      <c r="B1246" s="13" t="s">
        <v>1880</v>
      </c>
      <c r="C1246" s="3" t="s">
        <v>15</v>
      </c>
      <c r="D1246" s="3" t="s">
        <v>1864</v>
      </c>
      <c r="E1246" s="7">
        <v>72</v>
      </c>
      <c r="F1246" s="3">
        <v>15000</v>
      </c>
      <c r="G1246" s="16">
        <f t="shared" si="35"/>
        <v>1080</v>
      </c>
    </row>
    <row r="1247" spans="1:7" ht="21.6" x14ac:dyDescent="0.3">
      <c r="A1247" s="34" t="s">
        <v>1881</v>
      </c>
      <c r="B1247" s="13" t="s">
        <v>1882</v>
      </c>
      <c r="C1247" s="3" t="s">
        <v>15</v>
      </c>
      <c r="D1247" s="3" t="s">
        <v>1864</v>
      </c>
      <c r="E1247" s="7">
        <v>30</v>
      </c>
      <c r="F1247" s="3">
        <v>3000</v>
      </c>
      <c r="G1247" s="16">
        <f t="shared" si="35"/>
        <v>90</v>
      </c>
    </row>
    <row r="1248" spans="1:7" x14ac:dyDescent="0.3">
      <c r="A1248" s="5" t="s">
        <v>1883</v>
      </c>
      <c r="B1248" s="13" t="s">
        <v>1884</v>
      </c>
      <c r="C1248" s="3" t="s">
        <v>15</v>
      </c>
      <c r="D1248" s="3" t="s">
        <v>16</v>
      </c>
      <c r="E1248" s="7">
        <v>180</v>
      </c>
      <c r="F1248" s="3">
        <v>200</v>
      </c>
      <c r="G1248" s="16">
        <f t="shared" si="35"/>
        <v>36</v>
      </c>
    </row>
    <row r="1249" spans="1:7" x14ac:dyDescent="0.3">
      <c r="A1249" s="5" t="s">
        <v>1885</v>
      </c>
      <c r="B1249" s="13" t="s">
        <v>1886</v>
      </c>
      <c r="C1249" s="3" t="s">
        <v>15</v>
      </c>
      <c r="D1249" s="3" t="s">
        <v>397</v>
      </c>
      <c r="E1249" s="7">
        <v>3000</v>
      </c>
      <c r="F1249" s="3">
        <v>1</v>
      </c>
      <c r="G1249" s="16">
        <f t="shared" si="35"/>
        <v>3</v>
      </c>
    </row>
    <row r="1250" spans="1:7" ht="21.6" x14ac:dyDescent="0.3">
      <c r="A1250" s="5" t="s">
        <v>1887</v>
      </c>
      <c r="B1250" s="13" t="s">
        <v>1888</v>
      </c>
      <c r="C1250" s="3" t="s">
        <v>15</v>
      </c>
      <c r="D1250" s="3" t="s">
        <v>683</v>
      </c>
      <c r="E1250" s="7">
        <v>13.3</v>
      </c>
      <c r="F1250" s="3">
        <v>30000</v>
      </c>
      <c r="G1250" s="16">
        <f t="shared" si="35"/>
        <v>399</v>
      </c>
    </row>
    <row r="1251" spans="1:7" x14ac:dyDescent="0.3">
      <c r="A1251" s="5" t="s">
        <v>1889</v>
      </c>
      <c r="B1251" s="13" t="s">
        <v>1890</v>
      </c>
      <c r="C1251" s="3" t="s">
        <v>15</v>
      </c>
      <c r="D1251" s="3" t="s">
        <v>16</v>
      </c>
      <c r="E1251" s="7">
        <v>31.05</v>
      </c>
      <c r="F1251" s="3">
        <v>10000</v>
      </c>
      <c r="G1251" s="16">
        <f t="shared" si="35"/>
        <v>310.5</v>
      </c>
    </row>
    <row r="1252" spans="1:7" x14ac:dyDescent="0.3">
      <c r="A1252" s="84" t="s">
        <v>1891</v>
      </c>
      <c r="B1252" s="13" t="s">
        <v>1892</v>
      </c>
      <c r="C1252" s="3" t="s">
        <v>15</v>
      </c>
      <c r="D1252" s="3" t="s">
        <v>16</v>
      </c>
      <c r="E1252" s="7">
        <v>4800</v>
      </c>
      <c r="F1252" s="3">
        <v>2</v>
      </c>
      <c r="G1252" s="16">
        <f t="shared" si="35"/>
        <v>9.6</v>
      </c>
    </row>
    <row r="1253" spans="1:7" ht="32.4" x14ac:dyDescent="0.3">
      <c r="A1253" s="5" t="s">
        <v>1893</v>
      </c>
      <c r="B1253" s="13" t="s">
        <v>1894</v>
      </c>
      <c r="C1253" s="3" t="s">
        <v>15</v>
      </c>
      <c r="D1253" s="3" t="s">
        <v>16</v>
      </c>
      <c r="E1253" s="7">
        <v>76</v>
      </c>
      <c r="F1253" s="3">
        <v>5000</v>
      </c>
      <c r="G1253" s="16">
        <f t="shared" si="35"/>
        <v>380</v>
      </c>
    </row>
    <row r="1254" spans="1:7" ht="21.6" x14ac:dyDescent="0.3">
      <c r="A1254" s="34" t="s">
        <v>1895</v>
      </c>
      <c r="B1254" s="13" t="s">
        <v>1896</v>
      </c>
      <c r="C1254" s="3" t="s">
        <v>15</v>
      </c>
      <c r="D1254" s="3" t="s">
        <v>16</v>
      </c>
      <c r="E1254" s="7">
        <v>4500</v>
      </c>
      <c r="F1254" s="3">
        <v>2</v>
      </c>
      <c r="G1254" s="16">
        <f t="shared" si="35"/>
        <v>9</v>
      </c>
    </row>
    <row r="1255" spans="1:7" ht="21.6" x14ac:dyDescent="0.3">
      <c r="A1255" s="34" t="s">
        <v>1897</v>
      </c>
      <c r="B1255" s="13" t="s">
        <v>1898</v>
      </c>
      <c r="C1255" s="3" t="s">
        <v>15</v>
      </c>
      <c r="D1255" s="3" t="s">
        <v>16</v>
      </c>
      <c r="E1255" s="7">
        <v>7500</v>
      </c>
      <c r="F1255" s="3">
        <v>2</v>
      </c>
      <c r="G1255" s="16">
        <f t="shared" si="35"/>
        <v>15</v>
      </c>
    </row>
    <row r="1256" spans="1:7" ht="21.6" x14ac:dyDescent="0.3">
      <c r="A1256" s="84" t="s">
        <v>1899</v>
      </c>
      <c r="B1256" s="13" t="s">
        <v>1900</v>
      </c>
      <c r="C1256" s="3" t="s">
        <v>15</v>
      </c>
      <c r="D1256" s="3" t="s">
        <v>16</v>
      </c>
      <c r="E1256" s="7">
        <v>7500</v>
      </c>
      <c r="F1256" s="3">
        <v>2</v>
      </c>
      <c r="G1256" s="16">
        <f t="shared" si="35"/>
        <v>15</v>
      </c>
    </row>
    <row r="1257" spans="1:7" x14ac:dyDescent="0.3">
      <c r="A1257" s="5" t="s">
        <v>1901</v>
      </c>
      <c r="B1257" s="13" t="s">
        <v>1902</v>
      </c>
      <c r="C1257" s="3" t="s">
        <v>15</v>
      </c>
      <c r="D1257" s="3" t="s">
        <v>16</v>
      </c>
      <c r="E1257" s="7">
        <v>40</v>
      </c>
      <c r="F1257" s="3">
        <v>15000</v>
      </c>
      <c r="G1257" s="16">
        <f t="shared" si="35"/>
        <v>600</v>
      </c>
    </row>
    <row r="1258" spans="1:7" x14ac:dyDescent="0.3">
      <c r="A1258" s="5" t="s">
        <v>1903</v>
      </c>
      <c r="B1258" s="13" t="s">
        <v>1890</v>
      </c>
      <c r="C1258" s="3" t="s">
        <v>15</v>
      </c>
      <c r="D1258" s="3" t="s">
        <v>16</v>
      </c>
      <c r="E1258" s="7">
        <v>29.64</v>
      </c>
      <c r="F1258" s="3">
        <v>6000</v>
      </c>
      <c r="G1258" s="16">
        <f t="shared" si="35"/>
        <v>177.84</v>
      </c>
    </row>
    <row r="1259" spans="1:7" ht="21.6" x14ac:dyDescent="0.3">
      <c r="A1259" s="5" t="s">
        <v>1904</v>
      </c>
      <c r="B1259" s="13" t="s">
        <v>1905</v>
      </c>
      <c r="C1259" s="3" t="s">
        <v>15</v>
      </c>
      <c r="D1259" s="3" t="s">
        <v>16</v>
      </c>
      <c r="E1259" s="7">
        <v>16.32</v>
      </c>
      <c r="F1259" s="3">
        <v>5000</v>
      </c>
      <c r="G1259" s="16">
        <f t="shared" si="35"/>
        <v>81.599999999999994</v>
      </c>
    </row>
    <row r="1260" spans="1:7" x14ac:dyDescent="0.3">
      <c r="A1260" s="5" t="s">
        <v>1906</v>
      </c>
      <c r="B1260" s="13" t="s">
        <v>1907</v>
      </c>
      <c r="C1260" s="3" t="s">
        <v>15</v>
      </c>
      <c r="D1260" s="3" t="s">
        <v>16</v>
      </c>
      <c r="E1260" s="7">
        <v>27.42</v>
      </c>
      <c r="F1260" s="3">
        <v>1000</v>
      </c>
      <c r="G1260" s="16">
        <f t="shared" si="35"/>
        <v>27.42</v>
      </c>
    </row>
    <row r="1261" spans="1:7" ht="21.6" x14ac:dyDescent="0.3">
      <c r="A1261" s="5" t="s">
        <v>1908</v>
      </c>
      <c r="B1261" s="13" t="s">
        <v>1909</v>
      </c>
      <c r="C1261" s="3" t="s">
        <v>15</v>
      </c>
      <c r="D1261" s="3" t="s">
        <v>16</v>
      </c>
      <c r="E1261" s="7">
        <v>66.666700000000006</v>
      </c>
      <c r="F1261" s="3">
        <v>3000</v>
      </c>
      <c r="G1261" s="16">
        <f t="shared" si="35"/>
        <v>200.0001</v>
      </c>
    </row>
    <row r="1262" spans="1:7" ht="21.6" x14ac:dyDescent="0.3">
      <c r="A1262" s="5" t="s">
        <v>1910</v>
      </c>
      <c r="B1262" s="13" t="s">
        <v>1911</v>
      </c>
      <c r="C1262" s="3" t="s">
        <v>15</v>
      </c>
      <c r="D1262" s="3" t="s">
        <v>16</v>
      </c>
      <c r="E1262" s="7">
        <v>45.65</v>
      </c>
      <c r="F1262" s="3">
        <v>2000</v>
      </c>
      <c r="G1262" s="16">
        <f t="shared" si="35"/>
        <v>91.3</v>
      </c>
    </row>
    <row r="1263" spans="1:7" ht="21.6" x14ac:dyDescent="0.3">
      <c r="A1263" s="5" t="s">
        <v>1912</v>
      </c>
      <c r="B1263" s="13" t="s">
        <v>1911</v>
      </c>
      <c r="C1263" s="3" t="s">
        <v>15</v>
      </c>
      <c r="D1263" s="3" t="s">
        <v>16</v>
      </c>
      <c r="E1263" s="7">
        <v>19</v>
      </c>
      <c r="F1263" s="3">
        <v>1000</v>
      </c>
      <c r="G1263" s="16">
        <f t="shared" si="35"/>
        <v>19</v>
      </c>
    </row>
    <row r="1264" spans="1:7" ht="21.6" x14ac:dyDescent="0.3">
      <c r="A1264" s="5" t="s">
        <v>1913</v>
      </c>
      <c r="B1264" s="13" t="s">
        <v>1914</v>
      </c>
      <c r="C1264" s="3" t="s">
        <v>15</v>
      </c>
      <c r="D1264" s="3" t="s">
        <v>16</v>
      </c>
      <c r="E1264" s="7">
        <v>7.74</v>
      </c>
      <c r="F1264" s="3">
        <v>2000</v>
      </c>
      <c r="G1264" s="16">
        <f t="shared" si="35"/>
        <v>15.48</v>
      </c>
    </row>
    <row r="1265" spans="1:7" x14ac:dyDescent="0.3">
      <c r="A1265" s="34" t="s">
        <v>1899</v>
      </c>
      <c r="B1265" s="13" t="s">
        <v>1915</v>
      </c>
      <c r="C1265" s="3" t="s">
        <v>15</v>
      </c>
      <c r="D1265" s="3" t="s">
        <v>1321</v>
      </c>
      <c r="E1265" s="93">
        <v>15000</v>
      </c>
      <c r="F1265" s="3">
        <v>1</v>
      </c>
      <c r="G1265" s="16">
        <f t="shared" si="35"/>
        <v>15</v>
      </c>
    </row>
    <row r="1266" spans="1:7" ht="21.6" x14ac:dyDescent="0.3">
      <c r="A1266" s="5" t="s">
        <v>1916</v>
      </c>
      <c r="B1266" s="13" t="s">
        <v>1917</v>
      </c>
      <c r="C1266" s="3" t="s">
        <v>15</v>
      </c>
      <c r="D1266" s="3" t="s">
        <v>1321</v>
      </c>
      <c r="E1266" s="7">
        <v>36894</v>
      </c>
      <c r="F1266" s="3">
        <v>1</v>
      </c>
      <c r="G1266" s="16">
        <f t="shared" si="35"/>
        <v>36.893999999999998</v>
      </c>
    </row>
    <row r="1267" spans="1:7" ht="21.6" x14ac:dyDescent="0.3">
      <c r="A1267" s="5" t="s">
        <v>1918</v>
      </c>
      <c r="B1267" s="13" t="s">
        <v>1919</v>
      </c>
      <c r="C1267" s="3" t="s">
        <v>15</v>
      </c>
      <c r="D1267" s="3" t="s">
        <v>400</v>
      </c>
      <c r="E1267" s="7">
        <v>1700</v>
      </c>
      <c r="F1267" s="3">
        <v>10</v>
      </c>
      <c r="G1267" s="16">
        <f t="shared" si="35"/>
        <v>17</v>
      </c>
    </row>
    <row r="1268" spans="1:7" ht="21.6" x14ac:dyDescent="0.3">
      <c r="A1268" s="84" t="s">
        <v>1920</v>
      </c>
      <c r="B1268" s="13" t="s">
        <v>1921</v>
      </c>
      <c r="C1268" s="3" t="s">
        <v>15</v>
      </c>
      <c r="D1268" s="3" t="s">
        <v>400</v>
      </c>
      <c r="E1268" s="7">
        <v>1700</v>
      </c>
      <c r="F1268" s="3">
        <v>3</v>
      </c>
      <c r="G1268" s="16">
        <f t="shared" si="35"/>
        <v>5.0999999999999996</v>
      </c>
    </row>
    <row r="1269" spans="1:7" ht="21.6" x14ac:dyDescent="0.3">
      <c r="A1269" s="5" t="s">
        <v>1922</v>
      </c>
      <c r="B1269" s="13" t="s">
        <v>1923</v>
      </c>
      <c r="C1269" s="3" t="s">
        <v>15</v>
      </c>
      <c r="D1269" s="3" t="s">
        <v>400</v>
      </c>
      <c r="E1269" s="7">
        <v>1700</v>
      </c>
      <c r="F1269" s="3">
        <v>5</v>
      </c>
      <c r="G1269" s="16">
        <f t="shared" si="35"/>
        <v>8.5</v>
      </c>
    </row>
    <row r="1270" spans="1:7" ht="21.6" x14ac:dyDescent="0.3">
      <c r="A1270" s="5" t="s">
        <v>1924</v>
      </c>
      <c r="B1270" s="13" t="s">
        <v>1925</v>
      </c>
      <c r="C1270" s="3" t="s">
        <v>15</v>
      </c>
      <c r="D1270" s="3" t="s">
        <v>400</v>
      </c>
      <c r="E1270" s="7">
        <v>1700</v>
      </c>
      <c r="F1270" s="3">
        <v>50</v>
      </c>
      <c r="G1270" s="16">
        <f t="shared" si="35"/>
        <v>85</v>
      </c>
    </row>
    <row r="1271" spans="1:7" ht="21.6" x14ac:dyDescent="0.3">
      <c r="A1271" s="5" t="s">
        <v>1926</v>
      </c>
      <c r="B1271" s="13" t="s">
        <v>1927</v>
      </c>
      <c r="C1271" s="3" t="s">
        <v>15</v>
      </c>
      <c r="D1271" s="3" t="s">
        <v>400</v>
      </c>
      <c r="E1271" s="7">
        <v>1700</v>
      </c>
      <c r="F1271" s="3">
        <v>8</v>
      </c>
      <c r="G1271" s="16">
        <f t="shared" si="35"/>
        <v>13.6</v>
      </c>
    </row>
    <row r="1272" spans="1:7" ht="21.6" x14ac:dyDescent="0.3">
      <c r="A1272" s="5" t="s">
        <v>1928</v>
      </c>
      <c r="B1272" s="13" t="s">
        <v>1929</v>
      </c>
      <c r="C1272" s="3" t="s">
        <v>15</v>
      </c>
      <c r="D1272" s="3" t="s">
        <v>400</v>
      </c>
      <c r="E1272" s="7">
        <v>1700</v>
      </c>
      <c r="F1272" s="3">
        <v>2</v>
      </c>
      <c r="G1272" s="16">
        <f t="shared" si="35"/>
        <v>3.4</v>
      </c>
    </row>
    <row r="1273" spans="1:7" ht="21.6" x14ac:dyDescent="0.3">
      <c r="A1273" s="84" t="s">
        <v>1930</v>
      </c>
      <c r="B1273" s="13" t="s">
        <v>1931</v>
      </c>
      <c r="C1273" s="3" t="s">
        <v>15</v>
      </c>
      <c r="D1273" s="3" t="s">
        <v>400</v>
      </c>
      <c r="E1273" s="7">
        <v>10000</v>
      </c>
      <c r="F1273" s="3">
        <v>10</v>
      </c>
      <c r="G1273" s="16">
        <f t="shared" si="35"/>
        <v>100</v>
      </c>
    </row>
    <row r="1274" spans="1:7" ht="21.6" x14ac:dyDescent="0.3">
      <c r="A1274" s="5" t="s">
        <v>1932</v>
      </c>
      <c r="B1274" s="13" t="s">
        <v>1933</v>
      </c>
      <c r="C1274" s="3" t="s">
        <v>15</v>
      </c>
      <c r="D1274" s="3" t="s">
        <v>400</v>
      </c>
      <c r="E1274" s="7">
        <v>1700</v>
      </c>
      <c r="F1274" s="3">
        <v>15</v>
      </c>
      <c r="G1274" s="16">
        <f t="shared" si="35"/>
        <v>25.5</v>
      </c>
    </row>
    <row r="1275" spans="1:7" ht="21.6" x14ac:dyDescent="0.3">
      <c r="A1275" s="5" t="s">
        <v>1934</v>
      </c>
      <c r="B1275" s="13" t="s">
        <v>1935</v>
      </c>
      <c r="C1275" s="3" t="s">
        <v>15</v>
      </c>
      <c r="D1275" s="3" t="s">
        <v>400</v>
      </c>
      <c r="E1275" s="7">
        <v>1700</v>
      </c>
      <c r="F1275" s="3">
        <v>4</v>
      </c>
      <c r="G1275" s="16">
        <f t="shared" si="35"/>
        <v>6.8</v>
      </c>
    </row>
    <row r="1276" spans="1:7" ht="21.6" x14ac:dyDescent="0.3">
      <c r="A1276" s="5" t="s">
        <v>1936</v>
      </c>
      <c r="B1276" s="13" t="s">
        <v>1937</v>
      </c>
      <c r="C1276" s="3" t="s">
        <v>15</v>
      </c>
      <c r="D1276" s="3" t="s">
        <v>400</v>
      </c>
      <c r="E1276" s="7">
        <v>1700</v>
      </c>
      <c r="F1276" s="3">
        <v>5</v>
      </c>
      <c r="G1276" s="16">
        <f t="shared" si="35"/>
        <v>8.5</v>
      </c>
    </row>
    <row r="1277" spans="1:7" ht="21.6" x14ac:dyDescent="0.3">
      <c r="A1277" s="5" t="s">
        <v>1938</v>
      </c>
      <c r="B1277" s="13" t="s">
        <v>1939</v>
      </c>
      <c r="C1277" s="3" t="s">
        <v>15</v>
      </c>
      <c r="D1277" s="3" t="s">
        <v>400</v>
      </c>
      <c r="E1277" s="7">
        <v>1700</v>
      </c>
      <c r="F1277" s="3">
        <v>10</v>
      </c>
      <c r="G1277" s="16">
        <f t="shared" si="35"/>
        <v>17</v>
      </c>
    </row>
    <row r="1278" spans="1:7" ht="32.4" x14ac:dyDescent="0.3">
      <c r="A1278" s="5" t="s">
        <v>1940</v>
      </c>
      <c r="B1278" s="13" t="s">
        <v>1941</v>
      </c>
      <c r="C1278" s="3" t="s">
        <v>15</v>
      </c>
      <c r="D1278" s="3" t="s">
        <v>400</v>
      </c>
      <c r="E1278" s="7">
        <v>1700</v>
      </c>
      <c r="F1278" s="3">
        <v>50</v>
      </c>
      <c r="G1278" s="16">
        <f t="shared" si="35"/>
        <v>85</v>
      </c>
    </row>
    <row r="1279" spans="1:7" ht="21.6" x14ac:dyDescent="0.3">
      <c r="A1279" s="5" t="s">
        <v>1942</v>
      </c>
      <c r="B1279" s="13" t="s">
        <v>1943</v>
      </c>
      <c r="C1279" s="3" t="s">
        <v>15</v>
      </c>
      <c r="D1279" s="3" t="s">
        <v>400</v>
      </c>
      <c r="E1279" s="7">
        <v>1700</v>
      </c>
      <c r="F1279" s="3">
        <v>10</v>
      </c>
      <c r="G1279" s="16">
        <f t="shared" si="35"/>
        <v>17</v>
      </c>
    </row>
    <row r="1280" spans="1:7" ht="21.6" x14ac:dyDescent="0.3">
      <c r="A1280" s="5" t="s">
        <v>1944</v>
      </c>
      <c r="B1280" s="13" t="s">
        <v>1945</v>
      </c>
      <c r="C1280" s="3" t="s">
        <v>15</v>
      </c>
      <c r="D1280" s="3" t="s">
        <v>400</v>
      </c>
      <c r="E1280" s="7">
        <v>1700</v>
      </c>
      <c r="F1280" s="3">
        <v>10</v>
      </c>
      <c r="G1280" s="16">
        <f t="shared" si="35"/>
        <v>17</v>
      </c>
    </row>
    <row r="1281" spans="1:7" ht="21.6" x14ac:dyDescent="0.3">
      <c r="A1281" s="5" t="s">
        <v>1946</v>
      </c>
      <c r="B1281" s="13" t="s">
        <v>1947</v>
      </c>
      <c r="C1281" s="3" t="s">
        <v>15</v>
      </c>
      <c r="D1281" s="3" t="s">
        <v>400</v>
      </c>
      <c r="E1281" s="7">
        <v>1700</v>
      </c>
      <c r="F1281" s="3">
        <v>5</v>
      </c>
      <c r="G1281" s="16">
        <f t="shared" si="35"/>
        <v>8.5</v>
      </c>
    </row>
    <row r="1282" spans="1:7" ht="32.4" x14ac:dyDescent="0.3">
      <c r="A1282" s="5" t="s">
        <v>1948</v>
      </c>
      <c r="B1282" s="13" t="s">
        <v>1949</v>
      </c>
      <c r="C1282" s="3" t="s">
        <v>15</v>
      </c>
      <c r="D1282" s="3" t="s">
        <v>400</v>
      </c>
      <c r="E1282" s="7">
        <v>1700</v>
      </c>
      <c r="F1282" s="3">
        <v>5</v>
      </c>
      <c r="G1282" s="16">
        <f t="shared" si="35"/>
        <v>8.5</v>
      </c>
    </row>
    <row r="1283" spans="1:7" ht="21.6" x14ac:dyDescent="0.3">
      <c r="A1283" s="5" t="s">
        <v>1950</v>
      </c>
      <c r="B1283" s="13" t="s">
        <v>1951</v>
      </c>
      <c r="C1283" s="3" t="s">
        <v>15</v>
      </c>
      <c r="D1283" s="3" t="s">
        <v>400</v>
      </c>
      <c r="E1283" s="7">
        <v>1700</v>
      </c>
      <c r="F1283" s="3">
        <v>6</v>
      </c>
      <c r="G1283" s="16">
        <f t="shared" si="35"/>
        <v>10.199999999999999</v>
      </c>
    </row>
    <row r="1284" spans="1:7" ht="21.6" x14ac:dyDescent="0.3">
      <c r="A1284" s="5" t="s">
        <v>1952</v>
      </c>
      <c r="B1284" s="13" t="s">
        <v>1953</v>
      </c>
      <c r="C1284" s="3" t="s">
        <v>15</v>
      </c>
      <c r="D1284" s="3" t="s">
        <v>400</v>
      </c>
      <c r="E1284" s="7">
        <v>1700</v>
      </c>
      <c r="F1284" s="3">
        <v>5</v>
      </c>
      <c r="G1284" s="16">
        <f t="shared" ref="G1284:G1348" si="36">+E1284*F1284/1000</f>
        <v>8.5</v>
      </c>
    </row>
    <row r="1285" spans="1:7" ht="21.6" x14ac:dyDescent="0.3">
      <c r="A1285" s="5" t="s">
        <v>1954</v>
      </c>
      <c r="B1285" s="13" t="s">
        <v>1955</v>
      </c>
      <c r="C1285" s="3" t="s">
        <v>15</v>
      </c>
      <c r="D1285" s="3" t="s">
        <v>400</v>
      </c>
      <c r="E1285" s="7">
        <v>1700</v>
      </c>
      <c r="F1285" s="3">
        <v>10</v>
      </c>
      <c r="G1285" s="16">
        <f t="shared" si="36"/>
        <v>17</v>
      </c>
    </row>
    <row r="1286" spans="1:7" ht="21.6" x14ac:dyDescent="0.3">
      <c r="A1286" s="5" t="s">
        <v>1956</v>
      </c>
      <c r="B1286" s="13" t="s">
        <v>1957</v>
      </c>
      <c r="C1286" s="3" t="s">
        <v>15</v>
      </c>
      <c r="D1286" s="3" t="s">
        <v>400</v>
      </c>
      <c r="E1286" s="7">
        <v>1700</v>
      </c>
      <c r="F1286" s="3">
        <v>20</v>
      </c>
      <c r="G1286" s="16">
        <f t="shared" si="36"/>
        <v>34</v>
      </c>
    </row>
    <row r="1287" spans="1:7" x14ac:dyDescent="0.3">
      <c r="A1287" s="5">
        <v>33651137</v>
      </c>
      <c r="B1287" s="94" t="s">
        <v>1958</v>
      </c>
      <c r="C1287" s="3" t="s">
        <v>15</v>
      </c>
      <c r="D1287" s="3" t="s">
        <v>16</v>
      </c>
      <c r="E1287" s="3">
        <v>2900</v>
      </c>
      <c r="F1287" s="3">
        <v>300</v>
      </c>
      <c r="G1287" s="16">
        <f>F1287*E1287</f>
        <v>870000</v>
      </c>
    </row>
    <row r="1288" spans="1:7" ht="21.6" x14ac:dyDescent="0.3">
      <c r="A1288" s="5" t="s">
        <v>1959</v>
      </c>
      <c r="B1288" s="13" t="s">
        <v>1960</v>
      </c>
      <c r="C1288" s="3" t="s">
        <v>15</v>
      </c>
      <c r="D1288" s="3" t="s">
        <v>400</v>
      </c>
      <c r="E1288" s="7">
        <v>1700</v>
      </c>
      <c r="F1288" s="3">
        <v>1</v>
      </c>
      <c r="G1288" s="16">
        <f t="shared" si="36"/>
        <v>1.7</v>
      </c>
    </row>
    <row r="1289" spans="1:7" ht="21.6" x14ac:dyDescent="0.3">
      <c r="A1289" s="5" t="s">
        <v>1961</v>
      </c>
      <c r="B1289" s="13" t="s">
        <v>1962</v>
      </c>
      <c r="C1289" s="3" t="s">
        <v>15</v>
      </c>
      <c r="D1289" s="3" t="s">
        <v>400</v>
      </c>
      <c r="E1289" s="7">
        <v>1700</v>
      </c>
      <c r="F1289" s="3">
        <v>10</v>
      </c>
      <c r="G1289" s="16">
        <f t="shared" si="36"/>
        <v>17</v>
      </c>
    </row>
    <row r="1290" spans="1:7" ht="21.6" x14ac:dyDescent="0.3">
      <c r="A1290" s="5" t="s">
        <v>1963</v>
      </c>
      <c r="B1290" s="13" t="s">
        <v>1964</v>
      </c>
      <c r="C1290" s="3" t="s">
        <v>15</v>
      </c>
      <c r="D1290" s="3" t="s">
        <v>400</v>
      </c>
      <c r="E1290" s="7">
        <v>1700</v>
      </c>
      <c r="F1290" s="3">
        <v>50</v>
      </c>
      <c r="G1290" s="16">
        <f t="shared" si="36"/>
        <v>85</v>
      </c>
    </row>
    <row r="1291" spans="1:7" ht="21.6" x14ac:dyDescent="0.3">
      <c r="A1291" s="5" t="s">
        <v>1965</v>
      </c>
      <c r="B1291" s="13" t="s">
        <v>1966</v>
      </c>
      <c r="C1291" s="3" t="s">
        <v>15</v>
      </c>
      <c r="D1291" s="3" t="s">
        <v>400</v>
      </c>
      <c r="E1291" s="7">
        <v>1700</v>
      </c>
      <c r="F1291" s="3">
        <v>50</v>
      </c>
      <c r="G1291" s="16">
        <f t="shared" si="36"/>
        <v>85</v>
      </c>
    </row>
    <row r="1292" spans="1:7" ht="21.6" x14ac:dyDescent="0.3">
      <c r="A1292" s="5" t="s">
        <v>1967</v>
      </c>
      <c r="B1292" s="13" t="s">
        <v>1968</v>
      </c>
      <c r="C1292" s="3" t="s">
        <v>15</v>
      </c>
      <c r="D1292" s="3" t="s">
        <v>400</v>
      </c>
      <c r="E1292" s="7">
        <v>1700</v>
      </c>
      <c r="F1292" s="3">
        <v>5</v>
      </c>
      <c r="G1292" s="16">
        <f t="shared" si="36"/>
        <v>8.5</v>
      </c>
    </row>
    <row r="1293" spans="1:7" ht="21.6" x14ac:dyDescent="0.3">
      <c r="A1293" s="5" t="s">
        <v>1969</v>
      </c>
      <c r="B1293" s="13" t="s">
        <v>1970</v>
      </c>
      <c r="C1293" s="3" t="s">
        <v>15</v>
      </c>
      <c r="D1293" s="3" t="s">
        <v>400</v>
      </c>
      <c r="E1293" s="7">
        <v>1700</v>
      </c>
      <c r="F1293" s="3">
        <v>5</v>
      </c>
      <c r="G1293" s="16">
        <f t="shared" si="36"/>
        <v>8.5</v>
      </c>
    </row>
    <row r="1294" spans="1:7" ht="32.4" x14ac:dyDescent="0.3">
      <c r="A1294" s="5" t="s">
        <v>1971</v>
      </c>
      <c r="B1294" s="13" t="s">
        <v>1972</v>
      </c>
      <c r="C1294" s="3" t="s">
        <v>15</v>
      </c>
      <c r="D1294" s="3" t="s">
        <v>400</v>
      </c>
      <c r="E1294" s="7">
        <v>1700</v>
      </c>
      <c r="F1294" s="3">
        <v>5</v>
      </c>
      <c r="G1294" s="16">
        <f t="shared" si="36"/>
        <v>8.5</v>
      </c>
    </row>
    <row r="1295" spans="1:7" ht="21.6" x14ac:dyDescent="0.3">
      <c r="A1295" s="5" t="s">
        <v>1973</v>
      </c>
      <c r="B1295" s="13" t="s">
        <v>1974</v>
      </c>
      <c r="C1295" s="3" t="s">
        <v>15</v>
      </c>
      <c r="D1295" s="3" t="s">
        <v>400</v>
      </c>
      <c r="E1295" s="7">
        <v>1700</v>
      </c>
      <c r="F1295" s="3">
        <v>5</v>
      </c>
      <c r="G1295" s="16">
        <f t="shared" si="36"/>
        <v>8.5</v>
      </c>
    </row>
    <row r="1296" spans="1:7" ht="21.6" x14ac:dyDescent="0.3">
      <c r="A1296" s="5" t="s">
        <v>1975</v>
      </c>
      <c r="B1296" s="13" t="s">
        <v>1976</v>
      </c>
      <c r="C1296" s="3" t="s">
        <v>15</v>
      </c>
      <c r="D1296" s="3" t="s">
        <v>400</v>
      </c>
      <c r="E1296" s="7">
        <v>1700</v>
      </c>
      <c r="F1296" s="3">
        <v>50</v>
      </c>
      <c r="G1296" s="16">
        <f t="shared" si="36"/>
        <v>85</v>
      </c>
    </row>
    <row r="1297" spans="1:7" ht="32.4" x14ac:dyDescent="0.3">
      <c r="A1297" s="5" t="s">
        <v>1977</v>
      </c>
      <c r="B1297" s="13" t="s">
        <v>1978</v>
      </c>
      <c r="C1297" s="3" t="s">
        <v>15</v>
      </c>
      <c r="D1297" s="3" t="s">
        <v>400</v>
      </c>
      <c r="E1297" s="7">
        <v>1700</v>
      </c>
      <c r="F1297" s="3">
        <v>30</v>
      </c>
      <c r="G1297" s="16">
        <f t="shared" si="36"/>
        <v>51</v>
      </c>
    </row>
    <row r="1298" spans="1:7" ht="21.6" x14ac:dyDescent="0.3">
      <c r="A1298" s="5" t="s">
        <v>1979</v>
      </c>
      <c r="B1298" s="13" t="s">
        <v>1980</v>
      </c>
      <c r="C1298" s="3" t="s">
        <v>15</v>
      </c>
      <c r="D1298" s="3" t="s">
        <v>400</v>
      </c>
      <c r="E1298" s="7">
        <v>1700</v>
      </c>
      <c r="F1298" s="3">
        <v>50</v>
      </c>
      <c r="G1298" s="16">
        <f t="shared" si="36"/>
        <v>85</v>
      </c>
    </row>
    <row r="1299" spans="1:7" ht="21.6" x14ac:dyDescent="0.3">
      <c r="A1299" s="84" t="s">
        <v>1981</v>
      </c>
      <c r="B1299" s="13" t="s">
        <v>1982</v>
      </c>
      <c r="C1299" s="3" t="s">
        <v>15</v>
      </c>
      <c r="D1299" s="3" t="s">
        <v>400</v>
      </c>
      <c r="E1299" s="7">
        <v>1700</v>
      </c>
      <c r="F1299" s="3">
        <v>3</v>
      </c>
      <c r="G1299" s="16">
        <f t="shared" si="36"/>
        <v>5.0999999999999996</v>
      </c>
    </row>
    <row r="1300" spans="1:7" ht="32.4" x14ac:dyDescent="0.3">
      <c r="A1300" s="5" t="s">
        <v>1983</v>
      </c>
      <c r="B1300" s="13" t="s">
        <v>1984</v>
      </c>
      <c r="C1300" s="3" t="s">
        <v>15</v>
      </c>
      <c r="D1300" s="3" t="s">
        <v>400</v>
      </c>
      <c r="E1300" s="7">
        <v>1700</v>
      </c>
      <c r="F1300" s="3">
        <v>25</v>
      </c>
      <c r="G1300" s="16">
        <f t="shared" si="36"/>
        <v>42.5</v>
      </c>
    </row>
    <row r="1301" spans="1:7" ht="21.6" x14ac:dyDescent="0.3">
      <c r="A1301" s="5" t="s">
        <v>1985</v>
      </c>
      <c r="B1301" s="13" t="s">
        <v>1986</v>
      </c>
      <c r="C1301" s="3" t="s">
        <v>15</v>
      </c>
      <c r="D1301" s="3" t="s">
        <v>400</v>
      </c>
      <c r="E1301" s="7">
        <v>1700</v>
      </c>
      <c r="F1301" s="3">
        <v>15</v>
      </c>
      <c r="G1301" s="16">
        <f t="shared" si="36"/>
        <v>25.5</v>
      </c>
    </row>
    <row r="1302" spans="1:7" ht="21.6" x14ac:dyDescent="0.3">
      <c r="A1302" s="5" t="s">
        <v>1987</v>
      </c>
      <c r="B1302" s="13" t="s">
        <v>1988</v>
      </c>
      <c r="C1302" s="3" t="s">
        <v>15</v>
      </c>
      <c r="D1302" s="3" t="s">
        <v>400</v>
      </c>
      <c r="E1302" s="7">
        <v>1700</v>
      </c>
      <c r="F1302" s="3">
        <v>1</v>
      </c>
      <c r="G1302" s="16">
        <f t="shared" si="36"/>
        <v>1.7</v>
      </c>
    </row>
    <row r="1303" spans="1:7" ht="21.6" x14ac:dyDescent="0.3">
      <c r="A1303" s="5" t="s">
        <v>1989</v>
      </c>
      <c r="B1303" s="13" t="s">
        <v>1990</v>
      </c>
      <c r="C1303" s="3" t="s">
        <v>15</v>
      </c>
      <c r="D1303" s="3" t="s">
        <v>400</v>
      </c>
      <c r="E1303" s="7">
        <v>1700</v>
      </c>
      <c r="F1303" s="3">
        <v>5</v>
      </c>
      <c r="G1303" s="16">
        <f t="shared" si="36"/>
        <v>8.5</v>
      </c>
    </row>
    <row r="1304" spans="1:7" ht="21.6" x14ac:dyDescent="0.3">
      <c r="A1304" s="5" t="s">
        <v>1991</v>
      </c>
      <c r="B1304" s="13" t="s">
        <v>1992</v>
      </c>
      <c r="C1304" s="3" t="s">
        <v>15</v>
      </c>
      <c r="D1304" s="3" t="s">
        <v>400</v>
      </c>
      <c r="E1304" s="7">
        <v>1700</v>
      </c>
      <c r="F1304" s="3">
        <v>5</v>
      </c>
      <c r="G1304" s="16">
        <f t="shared" si="36"/>
        <v>8.5</v>
      </c>
    </row>
    <row r="1305" spans="1:7" ht="21.6" x14ac:dyDescent="0.3">
      <c r="A1305" s="5" t="s">
        <v>1993</v>
      </c>
      <c r="B1305" s="13" t="s">
        <v>1994</v>
      </c>
      <c r="C1305" s="3" t="s">
        <v>15</v>
      </c>
      <c r="D1305" s="3" t="s">
        <v>400</v>
      </c>
      <c r="E1305" s="7">
        <v>1700</v>
      </c>
      <c r="F1305" s="3">
        <v>5</v>
      </c>
      <c r="G1305" s="16">
        <f t="shared" si="36"/>
        <v>8.5</v>
      </c>
    </row>
    <row r="1306" spans="1:7" ht="21.6" x14ac:dyDescent="0.3">
      <c r="A1306" s="5" t="s">
        <v>1995</v>
      </c>
      <c r="B1306" s="13" t="s">
        <v>1996</v>
      </c>
      <c r="C1306" s="3" t="s">
        <v>15</v>
      </c>
      <c r="D1306" s="3" t="s">
        <v>400</v>
      </c>
      <c r="E1306" s="7">
        <v>1700</v>
      </c>
      <c r="F1306" s="3">
        <v>10</v>
      </c>
      <c r="G1306" s="16">
        <f t="shared" si="36"/>
        <v>17</v>
      </c>
    </row>
    <row r="1307" spans="1:7" ht="21.6" x14ac:dyDescent="0.3">
      <c r="A1307" s="5" t="s">
        <v>1997</v>
      </c>
      <c r="B1307" s="13" t="s">
        <v>1998</v>
      </c>
      <c r="C1307" s="3" t="s">
        <v>15</v>
      </c>
      <c r="D1307" s="3" t="s">
        <v>400</v>
      </c>
      <c r="E1307" s="7">
        <v>1700</v>
      </c>
      <c r="F1307" s="3">
        <v>5</v>
      </c>
      <c r="G1307" s="16">
        <f t="shared" si="36"/>
        <v>8.5</v>
      </c>
    </row>
    <row r="1308" spans="1:7" ht="21.6" x14ac:dyDescent="0.3">
      <c r="A1308" s="5" t="s">
        <v>1999</v>
      </c>
      <c r="B1308" s="13" t="s">
        <v>2000</v>
      </c>
      <c r="C1308" s="3" t="s">
        <v>15</v>
      </c>
      <c r="D1308" s="3" t="s">
        <v>400</v>
      </c>
      <c r="E1308" s="7">
        <v>1700</v>
      </c>
      <c r="F1308" s="3">
        <v>30</v>
      </c>
      <c r="G1308" s="16">
        <f t="shared" si="36"/>
        <v>51</v>
      </c>
    </row>
    <row r="1309" spans="1:7" ht="21.6" x14ac:dyDescent="0.3">
      <c r="A1309" s="5" t="s">
        <v>2001</v>
      </c>
      <c r="B1309" s="13" t="s">
        <v>2002</v>
      </c>
      <c r="C1309" s="3" t="s">
        <v>15</v>
      </c>
      <c r="D1309" s="3" t="s">
        <v>400</v>
      </c>
      <c r="E1309" s="7">
        <v>1700</v>
      </c>
      <c r="F1309" s="3">
        <v>6</v>
      </c>
      <c r="G1309" s="16">
        <f t="shared" si="36"/>
        <v>10.199999999999999</v>
      </c>
    </row>
    <row r="1310" spans="1:7" ht="21.6" x14ac:dyDescent="0.3">
      <c r="A1310" s="5" t="s">
        <v>2003</v>
      </c>
      <c r="B1310" s="13" t="s">
        <v>2004</v>
      </c>
      <c r="C1310" s="3" t="s">
        <v>15</v>
      </c>
      <c r="D1310" s="3" t="s">
        <v>400</v>
      </c>
      <c r="E1310" s="7">
        <v>1700</v>
      </c>
      <c r="F1310" s="3">
        <v>8</v>
      </c>
      <c r="G1310" s="16">
        <f t="shared" si="36"/>
        <v>13.6</v>
      </c>
    </row>
    <row r="1311" spans="1:7" ht="21.6" x14ac:dyDescent="0.3">
      <c r="A1311" s="5" t="s">
        <v>2005</v>
      </c>
      <c r="B1311" s="13" t="s">
        <v>2006</v>
      </c>
      <c r="C1311" s="3" t="s">
        <v>15</v>
      </c>
      <c r="D1311" s="3" t="s">
        <v>400</v>
      </c>
      <c r="E1311" s="7">
        <v>1700</v>
      </c>
      <c r="F1311" s="3">
        <v>50</v>
      </c>
      <c r="G1311" s="16">
        <f t="shared" si="36"/>
        <v>85</v>
      </c>
    </row>
    <row r="1312" spans="1:7" ht="21.6" x14ac:dyDescent="0.3">
      <c r="A1312" s="5" t="s">
        <v>2007</v>
      </c>
      <c r="B1312" s="13" t="s">
        <v>2008</v>
      </c>
      <c r="C1312" s="3" t="s">
        <v>15</v>
      </c>
      <c r="D1312" s="3" t="s">
        <v>400</v>
      </c>
      <c r="E1312" s="7">
        <v>1700</v>
      </c>
      <c r="F1312" s="3">
        <v>5</v>
      </c>
      <c r="G1312" s="16">
        <f t="shared" si="36"/>
        <v>8.5</v>
      </c>
    </row>
    <row r="1313" spans="1:7" ht="21.6" x14ac:dyDescent="0.3">
      <c r="A1313" s="5" t="s">
        <v>2009</v>
      </c>
      <c r="B1313" s="13" t="s">
        <v>2010</v>
      </c>
      <c r="C1313" s="3" t="s">
        <v>15</v>
      </c>
      <c r="D1313" s="3" t="s">
        <v>400</v>
      </c>
      <c r="E1313" s="7">
        <v>1700</v>
      </c>
      <c r="F1313" s="3">
        <v>5</v>
      </c>
      <c r="G1313" s="16">
        <f t="shared" si="36"/>
        <v>8.5</v>
      </c>
    </row>
    <row r="1314" spans="1:7" ht="21.6" x14ac:dyDescent="0.3">
      <c r="A1314" s="5" t="s">
        <v>2011</v>
      </c>
      <c r="B1314" s="13" t="s">
        <v>2012</v>
      </c>
      <c r="C1314" s="3" t="s">
        <v>15</v>
      </c>
      <c r="D1314" s="3" t="s">
        <v>400</v>
      </c>
      <c r="E1314" s="7">
        <v>1700</v>
      </c>
      <c r="F1314" s="3">
        <v>3</v>
      </c>
      <c r="G1314" s="16">
        <f t="shared" si="36"/>
        <v>5.0999999999999996</v>
      </c>
    </row>
    <row r="1315" spans="1:7" ht="21.6" x14ac:dyDescent="0.3">
      <c r="A1315" s="5" t="s">
        <v>2013</v>
      </c>
      <c r="B1315" s="13" t="s">
        <v>2014</v>
      </c>
      <c r="C1315" s="3" t="s">
        <v>15</v>
      </c>
      <c r="D1315" s="3" t="s">
        <v>400</v>
      </c>
      <c r="E1315" s="7">
        <v>1700</v>
      </c>
      <c r="F1315" s="3">
        <v>20</v>
      </c>
      <c r="G1315" s="16">
        <f t="shared" si="36"/>
        <v>34</v>
      </c>
    </row>
    <row r="1316" spans="1:7" ht="21.6" x14ac:dyDescent="0.3">
      <c r="A1316" s="5" t="s">
        <v>2015</v>
      </c>
      <c r="B1316" s="13" t="s">
        <v>2016</v>
      </c>
      <c r="C1316" s="3" t="s">
        <v>15</v>
      </c>
      <c r="D1316" s="3" t="s">
        <v>400</v>
      </c>
      <c r="E1316" s="7">
        <v>1700</v>
      </c>
      <c r="F1316" s="3">
        <v>5</v>
      </c>
      <c r="G1316" s="16">
        <f t="shared" si="36"/>
        <v>8.5</v>
      </c>
    </row>
    <row r="1317" spans="1:7" ht="21.6" x14ac:dyDescent="0.3">
      <c r="A1317" s="5" t="s">
        <v>2017</v>
      </c>
      <c r="B1317" s="13" t="s">
        <v>2018</v>
      </c>
      <c r="C1317" s="3" t="s">
        <v>15</v>
      </c>
      <c r="D1317" s="3" t="s">
        <v>400</v>
      </c>
      <c r="E1317" s="7">
        <v>1700</v>
      </c>
      <c r="F1317" s="3">
        <v>7</v>
      </c>
      <c r="G1317" s="16">
        <f t="shared" si="36"/>
        <v>11.9</v>
      </c>
    </row>
    <row r="1318" spans="1:7" ht="21.6" x14ac:dyDescent="0.3">
      <c r="A1318" s="5" t="s">
        <v>2019</v>
      </c>
      <c r="B1318" s="13" t="s">
        <v>2020</v>
      </c>
      <c r="C1318" s="3" t="s">
        <v>15</v>
      </c>
      <c r="D1318" s="3" t="s">
        <v>400</v>
      </c>
      <c r="E1318" s="7">
        <v>1700</v>
      </c>
      <c r="F1318" s="3">
        <v>5</v>
      </c>
      <c r="G1318" s="16">
        <f t="shared" si="36"/>
        <v>8.5</v>
      </c>
    </row>
    <row r="1319" spans="1:7" ht="32.4" x14ac:dyDescent="0.3">
      <c r="A1319" s="5" t="s">
        <v>2021</v>
      </c>
      <c r="B1319" s="13" t="s">
        <v>2022</v>
      </c>
      <c r="C1319" s="3" t="s">
        <v>15</v>
      </c>
      <c r="D1319" s="3" t="s">
        <v>400</v>
      </c>
      <c r="E1319" s="7">
        <v>1700</v>
      </c>
      <c r="F1319" s="3">
        <v>3</v>
      </c>
      <c r="G1319" s="16">
        <f t="shared" si="36"/>
        <v>5.0999999999999996</v>
      </c>
    </row>
    <row r="1320" spans="1:7" ht="32.4" x14ac:dyDescent="0.3">
      <c r="A1320" s="5" t="s">
        <v>2023</v>
      </c>
      <c r="B1320" s="13" t="s">
        <v>2024</v>
      </c>
      <c r="C1320" s="3" t="s">
        <v>15</v>
      </c>
      <c r="D1320" s="3" t="s">
        <v>400</v>
      </c>
      <c r="E1320" s="7">
        <v>1700</v>
      </c>
      <c r="F1320" s="3">
        <v>5</v>
      </c>
      <c r="G1320" s="16">
        <f t="shared" si="36"/>
        <v>8.5</v>
      </c>
    </row>
    <row r="1321" spans="1:7" ht="32.4" x14ac:dyDescent="0.3">
      <c r="A1321" s="5" t="s">
        <v>2025</v>
      </c>
      <c r="B1321" s="13" t="s">
        <v>2026</v>
      </c>
      <c r="C1321" s="3" t="s">
        <v>15</v>
      </c>
      <c r="D1321" s="3" t="s">
        <v>400</v>
      </c>
      <c r="E1321" s="7">
        <v>1700</v>
      </c>
      <c r="F1321" s="3">
        <v>5</v>
      </c>
      <c r="G1321" s="16">
        <f t="shared" si="36"/>
        <v>8.5</v>
      </c>
    </row>
    <row r="1322" spans="1:7" ht="21.6" x14ac:dyDescent="0.3">
      <c r="A1322" s="5" t="s">
        <v>2027</v>
      </c>
      <c r="B1322" s="13" t="s">
        <v>2028</v>
      </c>
      <c r="C1322" s="3" t="s">
        <v>15</v>
      </c>
      <c r="D1322" s="3" t="s">
        <v>400</v>
      </c>
      <c r="E1322" s="7">
        <v>1700</v>
      </c>
      <c r="F1322" s="3">
        <v>1</v>
      </c>
      <c r="G1322" s="16">
        <f t="shared" si="36"/>
        <v>1.7</v>
      </c>
    </row>
    <row r="1323" spans="1:7" ht="43.2" x14ac:dyDescent="0.3">
      <c r="A1323" s="5" t="s">
        <v>2029</v>
      </c>
      <c r="B1323" s="13" t="s">
        <v>2030</v>
      </c>
      <c r="C1323" s="3" t="s">
        <v>15</v>
      </c>
      <c r="D1323" s="3" t="s">
        <v>400</v>
      </c>
      <c r="E1323" s="7">
        <v>1700</v>
      </c>
      <c r="F1323" s="3">
        <v>5</v>
      </c>
      <c r="G1323" s="16">
        <f t="shared" si="36"/>
        <v>8.5</v>
      </c>
    </row>
    <row r="1324" spans="1:7" ht="32.4" x14ac:dyDescent="0.3">
      <c r="A1324" s="5" t="s">
        <v>2031</v>
      </c>
      <c r="B1324" s="13" t="s">
        <v>2032</v>
      </c>
      <c r="C1324" s="3" t="s">
        <v>15</v>
      </c>
      <c r="D1324" s="3" t="s">
        <v>400</v>
      </c>
      <c r="E1324" s="7">
        <v>1700</v>
      </c>
      <c r="F1324" s="3">
        <v>5</v>
      </c>
      <c r="G1324" s="16">
        <f t="shared" si="36"/>
        <v>8.5</v>
      </c>
    </row>
    <row r="1325" spans="1:7" x14ac:dyDescent="0.3">
      <c r="A1325" s="84" t="s">
        <v>2033</v>
      </c>
      <c r="B1325" s="13" t="s">
        <v>2034</v>
      </c>
      <c r="C1325" s="3" t="s">
        <v>15</v>
      </c>
      <c r="D1325" s="3" t="s">
        <v>1321</v>
      </c>
      <c r="E1325" s="7">
        <v>39000</v>
      </c>
      <c r="F1325" s="3">
        <v>3</v>
      </c>
      <c r="G1325" s="16">
        <f t="shared" si="36"/>
        <v>117</v>
      </c>
    </row>
    <row r="1326" spans="1:7" x14ac:dyDescent="0.3">
      <c r="A1326" s="5" t="s">
        <v>2035</v>
      </c>
      <c r="B1326" s="13" t="s">
        <v>2036</v>
      </c>
      <c r="C1326" s="3" t="s">
        <v>15</v>
      </c>
      <c r="D1326" s="3" t="s">
        <v>1321</v>
      </c>
      <c r="E1326" s="7">
        <v>12000</v>
      </c>
      <c r="F1326" s="3">
        <v>10</v>
      </c>
      <c r="G1326" s="16">
        <f t="shared" si="36"/>
        <v>120</v>
      </c>
    </row>
    <row r="1327" spans="1:7" ht="21.6" x14ac:dyDescent="0.3">
      <c r="A1327" s="5" t="s">
        <v>2037</v>
      </c>
      <c r="B1327" s="13" t="s">
        <v>2038</v>
      </c>
      <c r="C1327" s="3" t="s">
        <v>15</v>
      </c>
      <c r="D1327" s="3" t="s">
        <v>400</v>
      </c>
      <c r="E1327" s="7">
        <v>1700</v>
      </c>
      <c r="F1327" s="3">
        <v>6</v>
      </c>
      <c r="G1327" s="16">
        <f t="shared" si="36"/>
        <v>10.199999999999999</v>
      </c>
    </row>
    <row r="1328" spans="1:7" ht="21.6" x14ac:dyDescent="0.3">
      <c r="A1328" s="5" t="s">
        <v>2039</v>
      </c>
      <c r="B1328" s="13" t="s">
        <v>2040</v>
      </c>
      <c r="C1328" s="3" t="s">
        <v>15</v>
      </c>
      <c r="D1328" s="3" t="s">
        <v>400</v>
      </c>
      <c r="E1328" s="7">
        <v>1700</v>
      </c>
      <c r="F1328" s="3">
        <v>8</v>
      </c>
      <c r="G1328" s="16">
        <f t="shared" si="36"/>
        <v>13.6</v>
      </c>
    </row>
    <row r="1329" spans="1:7" ht="21.6" x14ac:dyDescent="0.3">
      <c r="A1329" s="5" t="s">
        <v>2041</v>
      </c>
      <c r="B1329" s="13" t="s">
        <v>2042</v>
      </c>
      <c r="C1329" s="3" t="s">
        <v>15</v>
      </c>
      <c r="D1329" s="3" t="s">
        <v>400</v>
      </c>
      <c r="E1329" s="7">
        <v>1700</v>
      </c>
      <c r="F1329" s="3">
        <v>25</v>
      </c>
      <c r="G1329" s="16">
        <f t="shared" si="36"/>
        <v>42.5</v>
      </c>
    </row>
    <row r="1330" spans="1:7" ht="21.6" x14ac:dyDescent="0.3">
      <c r="A1330" s="34" t="s">
        <v>2043</v>
      </c>
      <c r="B1330" s="13" t="s">
        <v>2044</v>
      </c>
      <c r="C1330" s="3" t="s">
        <v>15</v>
      </c>
      <c r="D1330" s="3" t="s">
        <v>1321</v>
      </c>
      <c r="E1330" s="7">
        <v>48000</v>
      </c>
      <c r="F1330" s="3">
        <v>1</v>
      </c>
      <c r="G1330" s="16">
        <f t="shared" si="36"/>
        <v>48</v>
      </c>
    </row>
    <row r="1331" spans="1:7" ht="21.6" x14ac:dyDescent="0.3">
      <c r="A1331" s="5" t="s">
        <v>2045</v>
      </c>
      <c r="B1331" s="13" t="s">
        <v>2046</v>
      </c>
      <c r="C1331" s="3" t="s">
        <v>15</v>
      </c>
      <c r="D1331" s="3" t="s">
        <v>1321</v>
      </c>
      <c r="E1331" s="7">
        <v>84000</v>
      </c>
      <c r="F1331" s="3">
        <v>2</v>
      </c>
      <c r="G1331" s="16">
        <f t="shared" si="36"/>
        <v>168</v>
      </c>
    </row>
    <row r="1332" spans="1:7" ht="21.6" x14ac:dyDescent="0.3">
      <c r="A1332" s="5" t="s">
        <v>2047</v>
      </c>
      <c r="B1332" s="13" t="s">
        <v>2048</v>
      </c>
      <c r="C1332" s="3" t="s">
        <v>15</v>
      </c>
      <c r="D1332" s="3" t="s">
        <v>1321</v>
      </c>
      <c r="E1332" s="7">
        <v>15000</v>
      </c>
      <c r="F1332" s="3">
        <v>1</v>
      </c>
      <c r="G1332" s="16">
        <f t="shared" si="36"/>
        <v>15</v>
      </c>
    </row>
    <row r="1333" spans="1:7" ht="21.6" x14ac:dyDescent="0.3">
      <c r="A1333" s="5" t="s">
        <v>2049</v>
      </c>
      <c r="B1333" s="13" t="s">
        <v>2050</v>
      </c>
      <c r="C1333" s="3" t="s">
        <v>15</v>
      </c>
      <c r="D1333" s="3" t="s">
        <v>400</v>
      </c>
      <c r="E1333" s="7">
        <v>1700</v>
      </c>
      <c r="F1333" s="3">
        <v>7</v>
      </c>
      <c r="G1333" s="16">
        <f t="shared" si="36"/>
        <v>11.9</v>
      </c>
    </row>
    <row r="1334" spans="1:7" ht="32.4" x14ac:dyDescent="0.3">
      <c r="A1334" s="5" t="s">
        <v>2051</v>
      </c>
      <c r="B1334" s="13" t="s">
        <v>2052</v>
      </c>
      <c r="C1334" s="3" t="s">
        <v>15</v>
      </c>
      <c r="D1334" s="3" t="s">
        <v>400</v>
      </c>
      <c r="E1334" s="7">
        <v>1700</v>
      </c>
      <c r="F1334" s="3">
        <v>50</v>
      </c>
      <c r="G1334" s="16">
        <f t="shared" si="36"/>
        <v>85</v>
      </c>
    </row>
    <row r="1335" spans="1:7" x14ac:dyDescent="0.3">
      <c r="A1335" s="5" t="s">
        <v>2053</v>
      </c>
      <c r="B1335" s="13" t="s">
        <v>2054</v>
      </c>
      <c r="C1335" s="3" t="s">
        <v>15</v>
      </c>
      <c r="D1335" s="3" t="s">
        <v>1321</v>
      </c>
      <c r="E1335" s="7">
        <v>15000</v>
      </c>
      <c r="F1335" s="3">
        <v>1</v>
      </c>
      <c r="G1335" s="16">
        <f t="shared" si="36"/>
        <v>15</v>
      </c>
    </row>
    <row r="1336" spans="1:7" x14ac:dyDescent="0.3">
      <c r="A1336" s="5" t="s">
        <v>2055</v>
      </c>
      <c r="B1336" s="13" t="s">
        <v>2056</v>
      </c>
      <c r="C1336" s="3" t="s">
        <v>15</v>
      </c>
      <c r="D1336" s="3" t="s">
        <v>400</v>
      </c>
      <c r="E1336" s="7">
        <v>15000</v>
      </c>
      <c r="F1336" s="3">
        <v>1</v>
      </c>
      <c r="G1336" s="16">
        <f t="shared" si="36"/>
        <v>15</v>
      </c>
    </row>
    <row r="1337" spans="1:7" ht="21.6" x14ac:dyDescent="0.3">
      <c r="A1337" s="5" t="s">
        <v>2057</v>
      </c>
      <c r="B1337" s="13" t="s">
        <v>2058</v>
      </c>
      <c r="C1337" s="3" t="s">
        <v>15</v>
      </c>
      <c r="D1337" s="3" t="s">
        <v>1321</v>
      </c>
      <c r="E1337" s="7">
        <v>15000</v>
      </c>
      <c r="F1337" s="3">
        <v>1</v>
      </c>
      <c r="G1337" s="16">
        <f t="shared" si="36"/>
        <v>15</v>
      </c>
    </row>
    <row r="1338" spans="1:7" ht="21.6" x14ac:dyDescent="0.3">
      <c r="A1338" s="5" t="s">
        <v>2059</v>
      </c>
      <c r="B1338" s="13" t="s">
        <v>2060</v>
      </c>
      <c r="C1338" s="3" t="s">
        <v>15</v>
      </c>
      <c r="D1338" s="3" t="s">
        <v>1321</v>
      </c>
      <c r="E1338" s="7">
        <v>12000</v>
      </c>
      <c r="F1338" s="3">
        <v>1</v>
      </c>
      <c r="G1338" s="16">
        <f t="shared" si="36"/>
        <v>12</v>
      </c>
    </row>
    <row r="1339" spans="1:7" ht="21.6" x14ac:dyDescent="0.3">
      <c r="A1339" s="5" t="s">
        <v>2061</v>
      </c>
      <c r="B1339" s="13" t="s">
        <v>2062</v>
      </c>
      <c r="C1339" s="3" t="s">
        <v>15</v>
      </c>
      <c r="D1339" s="3" t="s">
        <v>1321</v>
      </c>
      <c r="E1339" s="7">
        <v>15000</v>
      </c>
      <c r="F1339" s="3">
        <v>1</v>
      </c>
      <c r="G1339" s="16">
        <f t="shared" si="36"/>
        <v>15</v>
      </c>
    </row>
    <row r="1340" spans="1:7" x14ac:dyDescent="0.3">
      <c r="A1340" s="34" t="s">
        <v>2063</v>
      </c>
      <c r="B1340" s="13" t="s">
        <v>2064</v>
      </c>
      <c r="C1340" s="3" t="s">
        <v>15</v>
      </c>
      <c r="D1340" s="3" t="s">
        <v>397</v>
      </c>
      <c r="E1340" s="7">
        <v>190000</v>
      </c>
      <c r="F1340" s="3">
        <v>1</v>
      </c>
      <c r="G1340" s="16">
        <f t="shared" si="36"/>
        <v>190</v>
      </c>
    </row>
    <row r="1341" spans="1:7" ht="21.6" x14ac:dyDescent="0.3">
      <c r="A1341" s="5" t="s">
        <v>2065</v>
      </c>
      <c r="B1341" s="13" t="s">
        <v>2066</v>
      </c>
      <c r="C1341" s="3" t="s">
        <v>15</v>
      </c>
      <c r="D1341" s="3" t="s">
        <v>1321</v>
      </c>
      <c r="E1341" s="7">
        <v>59000</v>
      </c>
      <c r="F1341" s="3">
        <v>2</v>
      </c>
      <c r="G1341" s="16">
        <f t="shared" si="36"/>
        <v>118</v>
      </c>
    </row>
    <row r="1342" spans="1:7" ht="21.6" x14ac:dyDescent="0.3">
      <c r="A1342" s="5" t="s">
        <v>2067</v>
      </c>
      <c r="B1342" s="13" t="s">
        <v>2068</v>
      </c>
      <c r="C1342" s="3" t="s">
        <v>15</v>
      </c>
      <c r="D1342" s="3" t="s">
        <v>406</v>
      </c>
      <c r="E1342" s="7">
        <v>20400</v>
      </c>
      <c r="F1342" s="3">
        <v>5</v>
      </c>
      <c r="G1342" s="16">
        <f t="shared" si="36"/>
        <v>102</v>
      </c>
    </row>
    <row r="1343" spans="1:7" ht="21.6" x14ac:dyDescent="0.3">
      <c r="A1343" s="5" t="s">
        <v>2069</v>
      </c>
      <c r="B1343" s="13" t="s">
        <v>2070</v>
      </c>
      <c r="C1343" s="3" t="s">
        <v>15</v>
      </c>
      <c r="D1343" s="3" t="s">
        <v>16</v>
      </c>
      <c r="E1343" s="7">
        <v>21.768000000000001</v>
      </c>
      <c r="F1343" s="3">
        <v>5000</v>
      </c>
      <c r="G1343" s="16">
        <f t="shared" si="36"/>
        <v>108.84</v>
      </c>
    </row>
    <row r="1344" spans="1:7" ht="21.6" x14ac:dyDescent="0.3">
      <c r="A1344" s="5" t="s">
        <v>2071</v>
      </c>
      <c r="B1344" s="13" t="s">
        <v>2072</v>
      </c>
      <c r="C1344" s="3" t="s">
        <v>15</v>
      </c>
      <c r="D1344" s="3" t="s">
        <v>1321</v>
      </c>
      <c r="E1344" s="7">
        <v>89000</v>
      </c>
      <c r="F1344" s="3">
        <v>1</v>
      </c>
      <c r="G1344" s="16">
        <f t="shared" si="36"/>
        <v>89</v>
      </c>
    </row>
    <row r="1345" spans="1:7" ht="21.6" x14ac:dyDescent="0.3">
      <c r="A1345" s="5" t="s">
        <v>2073</v>
      </c>
      <c r="B1345" s="13" t="s">
        <v>2074</v>
      </c>
      <c r="C1345" s="3" t="s">
        <v>15</v>
      </c>
      <c r="D1345" s="3" t="s">
        <v>1321</v>
      </c>
      <c r="E1345" s="7">
        <v>80000</v>
      </c>
      <c r="F1345" s="3">
        <v>1</v>
      </c>
      <c r="G1345" s="16">
        <f t="shared" si="36"/>
        <v>80</v>
      </c>
    </row>
    <row r="1346" spans="1:7" ht="21.6" x14ac:dyDescent="0.3">
      <c r="A1346" s="5" t="s">
        <v>2075</v>
      </c>
      <c r="B1346" s="13" t="s">
        <v>2076</v>
      </c>
      <c r="C1346" s="3" t="s">
        <v>15</v>
      </c>
      <c r="D1346" s="3" t="s">
        <v>1321</v>
      </c>
      <c r="E1346" s="7">
        <v>15000</v>
      </c>
      <c r="F1346" s="3">
        <v>1</v>
      </c>
      <c r="G1346" s="16">
        <f t="shared" si="36"/>
        <v>15</v>
      </c>
    </row>
    <row r="1347" spans="1:7" ht="21.6" x14ac:dyDescent="0.3">
      <c r="A1347" s="5" t="s">
        <v>2077</v>
      </c>
      <c r="B1347" s="13" t="s">
        <v>2078</v>
      </c>
      <c r="C1347" s="3" t="s">
        <v>15</v>
      </c>
      <c r="D1347" s="3" t="s">
        <v>397</v>
      </c>
      <c r="E1347" s="7">
        <v>65000</v>
      </c>
      <c r="F1347" s="3">
        <v>1</v>
      </c>
      <c r="G1347" s="16">
        <f t="shared" si="36"/>
        <v>65</v>
      </c>
    </row>
    <row r="1348" spans="1:7" x14ac:dyDescent="0.3">
      <c r="A1348" s="84" t="s">
        <v>2079</v>
      </c>
      <c r="B1348" s="13" t="s">
        <v>2080</v>
      </c>
      <c r="C1348" s="3" t="s">
        <v>15</v>
      </c>
      <c r="D1348" s="3" t="s">
        <v>2081</v>
      </c>
      <c r="E1348" s="7">
        <v>70000</v>
      </c>
      <c r="F1348" s="3">
        <v>1</v>
      </c>
      <c r="G1348" s="16">
        <f t="shared" si="36"/>
        <v>70</v>
      </c>
    </row>
    <row r="1349" spans="1:7" ht="21.6" x14ac:dyDescent="0.3">
      <c r="A1349" s="5" t="s">
        <v>2082</v>
      </c>
      <c r="B1349" s="13" t="s">
        <v>2083</v>
      </c>
      <c r="C1349" s="3" t="s">
        <v>15</v>
      </c>
      <c r="D1349" s="3" t="s">
        <v>1321</v>
      </c>
      <c r="E1349" s="7">
        <v>25000</v>
      </c>
      <c r="F1349" s="3">
        <v>8</v>
      </c>
      <c r="G1349" s="16">
        <f t="shared" ref="G1349:G1423" si="37">+E1349*F1349/1000</f>
        <v>200</v>
      </c>
    </row>
    <row r="1350" spans="1:7" x14ac:dyDescent="0.3">
      <c r="A1350" s="34" t="s">
        <v>2084</v>
      </c>
      <c r="B1350" s="13" t="s">
        <v>2085</v>
      </c>
      <c r="C1350" s="3" t="s">
        <v>15</v>
      </c>
      <c r="D1350" s="3" t="s">
        <v>2081</v>
      </c>
      <c r="E1350" s="7">
        <v>38000</v>
      </c>
      <c r="F1350" s="3">
        <v>1</v>
      </c>
      <c r="G1350" s="16">
        <f t="shared" si="37"/>
        <v>38</v>
      </c>
    </row>
    <row r="1351" spans="1:7" ht="21.6" x14ac:dyDescent="0.3">
      <c r="A1351" s="5" t="s">
        <v>2086</v>
      </c>
      <c r="B1351" s="13" t="s">
        <v>2087</v>
      </c>
      <c r="C1351" s="3" t="s">
        <v>15</v>
      </c>
      <c r="D1351" s="3" t="s">
        <v>400</v>
      </c>
      <c r="E1351" s="7">
        <v>1700</v>
      </c>
      <c r="F1351" s="3">
        <v>5</v>
      </c>
      <c r="G1351" s="16">
        <f t="shared" si="37"/>
        <v>8.5</v>
      </c>
    </row>
    <row r="1352" spans="1:7" ht="21.6" x14ac:dyDescent="0.3">
      <c r="A1352" s="34" t="s">
        <v>2088</v>
      </c>
      <c r="B1352" s="13" t="s">
        <v>2089</v>
      </c>
      <c r="C1352" s="3" t="s">
        <v>15</v>
      </c>
      <c r="D1352" s="3" t="s">
        <v>1321</v>
      </c>
      <c r="E1352" s="7">
        <v>35000</v>
      </c>
      <c r="F1352" s="3">
        <v>1</v>
      </c>
      <c r="G1352" s="16">
        <f t="shared" si="37"/>
        <v>35</v>
      </c>
    </row>
    <row r="1353" spans="1:7" ht="21.6" x14ac:dyDescent="0.3">
      <c r="A1353" s="84" t="s">
        <v>2090</v>
      </c>
      <c r="B1353" s="82" t="s">
        <v>2091</v>
      </c>
      <c r="C1353" s="3" t="s">
        <v>15</v>
      </c>
      <c r="D1353" s="3" t="s">
        <v>16</v>
      </c>
      <c r="E1353" s="7">
        <v>720</v>
      </c>
      <c r="F1353" s="3">
        <v>500</v>
      </c>
      <c r="G1353" s="16">
        <f t="shared" si="37"/>
        <v>360</v>
      </c>
    </row>
    <row r="1354" spans="1:7" x14ac:dyDescent="0.3">
      <c r="A1354" s="84" t="s">
        <v>2092</v>
      </c>
      <c r="B1354" s="81" t="s">
        <v>2093</v>
      </c>
      <c r="C1354" s="3" t="s">
        <v>15</v>
      </c>
      <c r="D1354" s="3" t="s">
        <v>16</v>
      </c>
      <c r="E1354" s="7">
        <v>13900</v>
      </c>
      <c r="F1354" s="3">
        <v>1</v>
      </c>
      <c r="G1354" s="16">
        <f t="shared" si="37"/>
        <v>13.9</v>
      </c>
    </row>
    <row r="1355" spans="1:7" x14ac:dyDescent="0.3">
      <c r="A1355" s="84" t="s">
        <v>2094</v>
      </c>
      <c r="B1355" s="81" t="s">
        <v>2095</v>
      </c>
      <c r="C1355" s="3" t="s">
        <v>15</v>
      </c>
      <c r="D1355" s="3" t="s">
        <v>1321</v>
      </c>
      <c r="E1355" s="7">
        <v>75100</v>
      </c>
      <c r="F1355" s="3">
        <v>1</v>
      </c>
      <c r="G1355" s="16">
        <f t="shared" si="37"/>
        <v>75.099999999999994</v>
      </c>
    </row>
    <row r="1356" spans="1:7" x14ac:dyDescent="0.3">
      <c r="A1356" s="84" t="s">
        <v>2096</v>
      </c>
      <c r="B1356" s="20" t="s">
        <v>2097</v>
      </c>
      <c r="C1356" s="3" t="s">
        <v>15</v>
      </c>
      <c r="D1356" s="3" t="s">
        <v>1321</v>
      </c>
      <c r="E1356" s="7">
        <v>80200</v>
      </c>
      <c r="F1356" s="3">
        <v>1</v>
      </c>
      <c r="G1356" s="16">
        <f t="shared" si="37"/>
        <v>80.2</v>
      </c>
    </row>
    <row r="1357" spans="1:7" x14ac:dyDescent="0.3">
      <c r="A1357" s="34" t="s">
        <v>2098</v>
      </c>
      <c r="B1357" s="20" t="s">
        <v>2099</v>
      </c>
      <c r="C1357" s="3" t="s">
        <v>15</v>
      </c>
      <c r="D1357" s="3" t="s">
        <v>1321</v>
      </c>
      <c r="E1357" s="7">
        <v>88800</v>
      </c>
      <c r="F1357" s="3">
        <v>1</v>
      </c>
      <c r="G1357" s="16">
        <f t="shared" si="37"/>
        <v>88.8</v>
      </c>
    </row>
    <row r="1358" spans="1:7" ht="21.6" x14ac:dyDescent="0.3">
      <c r="A1358" s="84" t="s">
        <v>2100</v>
      </c>
      <c r="B1358" s="30" t="s">
        <v>2101</v>
      </c>
      <c r="C1358" s="3" t="s">
        <v>15</v>
      </c>
      <c r="D1358" s="3" t="s">
        <v>16</v>
      </c>
      <c r="E1358" s="7">
        <v>32800</v>
      </c>
      <c r="F1358" s="3">
        <v>8</v>
      </c>
      <c r="G1358" s="16">
        <f t="shared" si="37"/>
        <v>262.39999999999998</v>
      </c>
    </row>
    <row r="1359" spans="1:7" x14ac:dyDescent="0.3">
      <c r="A1359" s="34" t="s">
        <v>2102</v>
      </c>
      <c r="B1359" s="30" t="s">
        <v>2103</v>
      </c>
      <c r="C1359" s="3" t="s">
        <v>15</v>
      </c>
      <c r="D1359" s="3" t="s">
        <v>16</v>
      </c>
      <c r="E1359" s="7">
        <v>210000</v>
      </c>
      <c r="F1359" s="3">
        <v>1</v>
      </c>
      <c r="G1359" s="16">
        <f t="shared" si="37"/>
        <v>210</v>
      </c>
    </row>
    <row r="1360" spans="1:7" ht="21.6" x14ac:dyDescent="0.3">
      <c r="A1360" s="34" t="s">
        <v>2104</v>
      </c>
      <c r="B1360" s="95" t="s">
        <v>2105</v>
      </c>
      <c r="C1360" s="3" t="s">
        <v>15</v>
      </c>
      <c r="D1360" s="3" t="s">
        <v>16</v>
      </c>
      <c r="E1360" s="96">
        <v>3600</v>
      </c>
      <c r="F1360" s="3">
        <v>600</v>
      </c>
      <c r="G1360" s="16">
        <f t="shared" si="37"/>
        <v>2160</v>
      </c>
    </row>
    <row r="1361" spans="1:7" ht="21.6" x14ac:dyDescent="0.3">
      <c r="A1361" s="34" t="s">
        <v>2106</v>
      </c>
      <c r="B1361" s="95" t="s">
        <v>2107</v>
      </c>
      <c r="C1361" s="3" t="s">
        <v>15</v>
      </c>
      <c r="D1361" s="3" t="s">
        <v>16</v>
      </c>
      <c r="E1361" s="96">
        <v>1760</v>
      </c>
      <c r="F1361" s="3">
        <v>40</v>
      </c>
      <c r="G1361" s="16">
        <f t="shared" si="37"/>
        <v>70.400000000000006</v>
      </c>
    </row>
    <row r="1362" spans="1:7" ht="21.6" x14ac:dyDescent="0.3">
      <c r="A1362" s="84" t="s">
        <v>2108</v>
      </c>
      <c r="B1362" s="95" t="s">
        <v>2109</v>
      </c>
      <c r="C1362" s="3" t="s">
        <v>15</v>
      </c>
      <c r="D1362" s="3" t="s">
        <v>16</v>
      </c>
      <c r="E1362" s="96">
        <v>1920</v>
      </c>
      <c r="F1362" s="3">
        <v>15</v>
      </c>
      <c r="G1362" s="16">
        <f t="shared" si="37"/>
        <v>28.8</v>
      </c>
    </row>
    <row r="1363" spans="1:7" ht="21.6" x14ac:dyDescent="0.3">
      <c r="A1363" s="84" t="s">
        <v>2110</v>
      </c>
      <c r="B1363" s="95" t="s">
        <v>2111</v>
      </c>
      <c r="C1363" s="3" t="s">
        <v>15</v>
      </c>
      <c r="D1363" s="3" t="s">
        <v>16</v>
      </c>
      <c r="E1363" s="96">
        <v>1920</v>
      </c>
      <c r="F1363" s="3">
        <v>20</v>
      </c>
      <c r="G1363" s="16">
        <f t="shared" si="37"/>
        <v>38.4</v>
      </c>
    </row>
    <row r="1364" spans="1:7" ht="21.6" x14ac:dyDescent="0.3">
      <c r="A1364" s="84" t="s">
        <v>2112</v>
      </c>
      <c r="B1364" s="95" t="s">
        <v>2113</v>
      </c>
      <c r="C1364" s="3" t="s">
        <v>15</v>
      </c>
      <c r="D1364" s="3" t="s">
        <v>16</v>
      </c>
      <c r="E1364" s="96">
        <v>3440</v>
      </c>
      <c r="F1364" s="3">
        <v>500</v>
      </c>
      <c r="G1364" s="16">
        <f t="shared" si="37"/>
        <v>1720</v>
      </c>
    </row>
    <row r="1365" spans="1:7" ht="21.6" x14ac:dyDescent="0.3">
      <c r="A1365" s="84" t="s">
        <v>2114</v>
      </c>
      <c r="B1365" s="95" t="s">
        <v>2115</v>
      </c>
      <c r="C1365" s="3" t="s">
        <v>15</v>
      </c>
      <c r="D1365" s="3" t="s">
        <v>16</v>
      </c>
      <c r="E1365" s="96">
        <v>3440</v>
      </c>
      <c r="F1365" s="3">
        <v>20</v>
      </c>
      <c r="G1365" s="16">
        <f t="shared" si="37"/>
        <v>68.8</v>
      </c>
    </row>
    <row r="1366" spans="1:7" ht="21.6" x14ac:dyDescent="0.3">
      <c r="A1366" s="34">
        <v>33691163</v>
      </c>
      <c r="B1366" s="13" t="s">
        <v>2044</v>
      </c>
      <c r="C1366" s="3" t="s">
        <v>19</v>
      </c>
      <c r="D1366" s="3" t="s">
        <v>1321</v>
      </c>
      <c r="E1366" s="7">
        <v>25000</v>
      </c>
      <c r="F1366" s="3">
        <v>1</v>
      </c>
      <c r="G1366" s="14">
        <f>+F1366*E1366</f>
        <v>25000</v>
      </c>
    </row>
    <row r="1367" spans="1:7" x14ac:dyDescent="0.3">
      <c r="A1367" s="5" t="s">
        <v>2116</v>
      </c>
      <c r="B1367" s="13" t="s">
        <v>2117</v>
      </c>
      <c r="C1367" s="3" t="s">
        <v>15</v>
      </c>
      <c r="D1367" s="3" t="s">
        <v>1321</v>
      </c>
      <c r="E1367" s="3">
        <v>21000</v>
      </c>
      <c r="F1367" s="3">
        <v>1</v>
      </c>
      <c r="G1367" s="16">
        <f t="shared" si="37"/>
        <v>21</v>
      </c>
    </row>
    <row r="1368" spans="1:7" ht="21.6" x14ac:dyDescent="0.3">
      <c r="A1368" s="5" t="s">
        <v>2118</v>
      </c>
      <c r="B1368" s="13" t="s">
        <v>2119</v>
      </c>
      <c r="C1368" s="3" t="s">
        <v>15</v>
      </c>
      <c r="D1368" s="3" t="s">
        <v>1321</v>
      </c>
      <c r="E1368" s="3">
        <v>19000</v>
      </c>
      <c r="F1368" s="3">
        <v>4</v>
      </c>
      <c r="G1368" s="16">
        <f t="shared" si="37"/>
        <v>76</v>
      </c>
    </row>
    <row r="1369" spans="1:7" ht="21.6" x14ac:dyDescent="0.3">
      <c r="A1369" s="5" t="s">
        <v>2120</v>
      </c>
      <c r="B1369" s="13" t="s">
        <v>2121</v>
      </c>
      <c r="C1369" s="3" t="s">
        <v>15</v>
      </c>
      <c r="D1369" s="3" t="s">
        <v>1321</v>
      </c>
      <c r="E1369" s="3">
        <v>72996</v>
      </c>
      <c r="F1369" s="3">
        <v>1</v>
      </c>
      <c r="G1369" s="16">
        <f t="shared" si="37"/>
        <v>72.995999999999995</v>
      </c>
    </row>
    <row r="1370" spans="1:7" x14ac:dyDescent="0.3">
      <c r="A1370" s="5" t="s">
        <v>2122</v>
      </c>
      <c r="B1370" s="97" t="s">
        <v>2123</v>
      </c>
      <c r="C1370" s="3" t="s">
        <v>15</v>
      </c>
      <c r="D1370" s="3" t="s">
        <v>1321</v>
      </c>
      <c r="E1370" s="3">
        <v>51996</v>
      </c>
      <c r="F1370" s="3">
        <v>1</v>
      </c>
      <c r="G1370" s="16">
        <f t="shared" si="37"/>
        <v>51.996000000000002</v>
      </c>
    </row>
    <row r="1371" spans="1:7" x14ac:dyDescent="0.3">
      <c r="A1371" s="5" t="s">
        <v>2124</v>
      </c>
      <c r="B1371" s="13" t="s">
        <v>2125</v>
      </c>
      <c r="C1371" s="3" t="s">
        <v>15</v>
      </c>
      <c r="D1371" s="3" t="s">
        <v>1321</v>
      </c>
      <c r="E1371" s="3">
        <v>45000</v>
      </c>
      <c r="F1371" s="3">
        <v>4</v>
      </c>
      <c r="G1371" s="16">
        <f t="shared" si="37"/>
        <v>180</v>
      </c>
    </row>
    <row r="1372" spans="1:7" ht="21.6" x14ac:dyDescent="0.3">
      <c r="A1372" s="5" t="s">
        <v>2126</v>
      </c>
      <c r="B1372" s="13" t="s">
        <v>2127</v>
      </c>
      <c r="C1372" s="3" t="s">
        <v>15</v>
      </c>
      <c r="D1372" s="3" t="s">
        <v>1321</v>
      </c>
      <c r="E1372" s="3">
        <v>85906</v>
      </c>
      <c r="F1372" s="3">
        <v>25</v>
      </c>
      <c r="G1372" s="16">
        <f t="shared" si="37"/>
        <v>2147.65</v>
      </c>
    </row>
    <row r="1373" spans="1:7" ht="21.6" x14ac:dyDescent="0.3">
      <c r="A1373" s="5" t="s">
        <v>2128</v>
      </c>
      <c r="B1373" s="13" t="s">
        <v>2129</v>
      </c>
      <c r="C1373" s="3" t="s">
        <v>15</v>
      </c>
      <c r="D1373" s="3" t="s">
        <v>1321</v>
      </c>
      <c r="E1373" s="3">
        <v>48000</v>
      </c>
      <c r="F1373" s="3">
        <v>25</v>
      </c>
      <c r="G1373" s="16">
        <f t="shared" si="37"/>
        <v>1200</v>
      </c>
    </row>
    <row r="1374" spans="1:7" ht="21.6" x14ac:dyDescent="0.3">
      <c r="A1374" s="5" t="s">
        <v>2130</v>
      </c>
      <c r="B1374" s="13" t="s">
        <v>2131</v>
      </c>
      <c r="C1374" s="3" t="s">
        <v>15</v>
      </c>
      <c r="D1374" s="3" t="s">
        <v>1321</v>
      </c>
      <c r="E1374" s="3">
        <v>148992</v>
      </c>
      <c r="F1374" s="3">
        <v>25</v>
      </c>
      <c r="G1374" s="16">
        <f t="shared" si="37"/>
        <v>3724.8</v>
      </c>
    </row>
    <row r="1375" spans="1:7" ht="21.6" x14ac:dyDescent="0.3">
      <c r="A1375" s="5" t="s">
        <v>2132</v>
      </c>
      <c r="B1375" s="13" t="s">
        <v>2133</v>
      </c>
      <c r="C1375" s="3" t="s">
        <v>15</v>
      </c>
      <c r="D1375" s="3" t="s">
        <v>1321</v>
      </c>
      <c r="E1375" s="3">
        <v>141374</v>
      </c>
      <c r="F1375" s="3">
        <v>1</v>
      </c>
      <c r="G1375" s="16">
        <f t="shared" si="37"/>
        <v>141.374</v>
      </c>
    </row>
    <row r="1376" spans="1:7" x14ac:dyDescent="0.3">
      <c r="A1376" s="5" t="s">
        <v>2134</v>
      </c>
      <c r="B1376" s="13" t="s">
        <v>2135</v>
      </c>
      <c r="C1376" s="3" t="s">
        <v>15</v>
      </c>
      <c r="D1376" s="3" t="s">
        <v>1321</v>
      </c>
      <c r="E1376" s="3">
        <v>268000</v>
      </c>
      <c r="F1376" s="3">
        <v>1</v>
      </c>
      <c r="G1376" s="16">
        <f t="shared" si="37"/>
        <v>268</v>
      </c>
    </row>
    <row r="1377" spans="1:7" x14ac:dyDescent="0.3">
      <c r="A1377" s="5" t="s">
        <v>2136</v>
      </c>
      <c r="B1377" s="13" t="s">
        <v>2137</v>
      </c>
      <c r="C1377" s="3" t="s">
        <v>15</v>
      </c>
      <c r="D1377" s="3" t="s">
        <v>1321</v>
      </c>
      <c r="E1377" s="3">
        <v>268000</v>
      </c>
      <c r="F1377" s="3">
        <v>1</v>
      </c>
      <c r="G1377" s="16">
        <f t="shared" si="37"/>
        <v>268</v>
      </c>
    </row>
    <row r="1378" spans="1:7" ht="21.6" x14ac:dyDescent="0.3">
      <c r="A1378" s="5" t="s">
        <v>2138</v>
      </c>
      <c r="B1378" s="13" t="s">
        <v>2139</v>
      </c>
      <c r="C1378" s="3" t="s">
        <v>15</v>
      </c>
      <c r="D1378" s="3" t="s">
        <v>1321</v>
      </c>
      <c r="E1378" s="3">
        <v>307460</v>
      </c>
      <c r="F1378" s="3">
        <v>4</v>
      </c>
      <c r="G1378" s="16">
        <f t="shared" si="37"/>
        <v>1229.8399999999999</v>
      </c>
    </row>
    <row r="1379" spans="1:7" ht="21.6" x14ac:dyDescent="0.3">
      <c r="A1379" s="5" t="s">
        <v>2140</v>
      </c>
      <c r="B1379" s="13" t="s">
        <v>2141</v>
      </c>
      <c r="C1379" s="3" t="s">
        <v>15</v>
      </c>
      <c r="D1379" s="3" t="s">
        <v>1321</v>
      </c>
      <c r="E1379" s="3">
        <v>60000</v>
      </c>
      <c r="F1379" s="3">
        <v>1</v>
      </c>
      <c r="G1379" s="16">
        <f t="shared" si="37"/>
        <v>60</v>
      </c>
    </row>
    <row r="1380" spans="1:7" ht="21.6" x14ac:dyDescent="0.3">
      <c r="A1380" s="5" t="s">
        <v>2142</v>
      </c>
      <c r="B1380" s="13" t="s">
        <v>2143</v>
      </c>
      <c r="C1380" s="3" t="s">
        <v>15</v>
      </c>
      <c r="D1380" s="3" t="s">
        <v>1321</v>
      </c>
      <c r="E1380" s="3">
        <v>85000</v>
      </c>
      <c r="F1380" s="3">
        <v>1</v>
      </c>
      <c r="G1380" s="16">
        <f t="shared" si="37"/>
        <v>85</v>
      </c>
    </row>
    <row r="1381" spans="1:7" ht="21.6" x14ac:dyDescent="0.3">
      <c r="A1381" s="5" t="s">
        <v>2144</v>
      </c>
      <c r="B1381" s="13" t="s">
        <v>2145</v>
      </c>
      <c r="C1381" s="3" t="s">
        <v>15</v>
      </c>
      <c r="D1381" s="3" t="s">
        <v>1321</v>
      </c>
      <c r="E1381" s="3">
        <v>63996</v>
      </c>
      <c r="F1381" s="3">
        <v>6</v>
      </c>
      <c r="G1381" s="16">
        <f t="shared" si="37"/>
        <v>383.976</v>
      </c>
    </row>
    <row r="1382" spans="1:7" ht="21.6" x14ac:dyDescent="0.3">
      <c r="A1382" s="5" t="s">
        <v>2146</v>
      </c>
      <c r="B1382" s="13" t="s">
        <v>2147</v>
      </c>
      <c r="C1382" s="3" t="s">
        <v>15</v>
      </c>
      <c r="D1382" s="3" t="s">
        <v>1321</v>
      </c>
      <c r="E1382" s="3">
        <v>33075</v>
      </c>
      <c r="F1382" s="3">
        <v>6</v>
      </c>
      <c r="G1382" s="16">
        <f t="shared" si="37"/>
        <v>198.45</v>
      </c>
    </row>
    <row r="1383" spans="1:7" x14ac:dyDescent="0.3">
      <c r="A1383" s="5" t="s">
        <v>2148</v>
      </c>
      <c r="B1383" s="13" t="s">
        <v>2149</v>
      </c>
      <c r="C1383" s="3" t="s">
        <v>15</v>
      </c>
      <c r="D1383" s="3" t="s">
        <v>1321</v>
      </c>
      <c r="E1383" s="3">
        <v>82998</v>
      </c>
      <c r="F1383" s="3">
        <v>1</v>
      </c>
      <c r="G1383" s="16">
        <f t="shared" si="37"/>
        <v>82.998000000000005</v>
      </c>
    </row>
    <row r="1384" spans="1:7" ht="21.6" x14ac:dyDescent="0.3">
      <c r="A1384" s="5" t="s">
        <v>2150</v>
      </c>
      <c r="B1384" s="13" t="s">
        <v>2151</v>
      </c>
      <c r="C1384" s="3" t="s">
        <v>15</v>
      </c>
      <c r="D1384" s="3" t="s">
        <v>1321</v>
      </c>
      <c r="E1384" s="3">
        <v>34176</v>
      </c>
      <c r="F1384" s="3">
        <v>6</v>
      </c>
      <c r="G1384" s="16">
        <f t="shared" si="37"/>
        <v>205.05600000000001</v>
      </c>
    </row>
    <row r="1385" spans="1:7" x14ac:dyDescent="0.3">
      <c r="A1385" s="5" t="s">
        <v>2152</v>
      </c>
      <c r="B1385" s="13" t="s">
        <v>2153</v>
      </c>
      <c r="C1385" s="3" t="s">
        <v>15</v>
      </c>
      <c r="D1385" s="3" t="s">
        <v>1321</v>
      </c>
      <c r="E1385" s="3">
        <v>39690</v>
      </c>
      <c r="F1385" s="3">
        <v>6</v>
      </c>
      <c r="G1385" s="16">
        <f t="shared" si="37"/>
        <v>238.14</v>
      </c>
    </row>
    <row r="1386" spans="1:7" ht="21.6" x14ac:dyDescent="0.3">
      <c r="A1386" s="5" t="s">
        <v>2154</v>
      </c>
      <c r="B1386" s="13" t="s">
        <v>2155</v>
      </c>
      <c r="C1386" s="3" t="s">
        <v>15</v>
      </c>
      <c r="D1386" s="3" t="s">
        <v>1321</v>
      </c>
      <c r="E1386" s="3">
        <v>130095</v>
      </c>
      <c r="F1386" s="3">
        <v>6</v>
      </c>
      <c r="G1386" s="16">
        <f t="shared" si="37"/>
        <v>780.57</v>
      </c>
    </row>
    <row r="1387" spans="1:7" ht="21.6" x14ac:dyDescent="0.3">
      <c r="A1387" s="5" t="s">
        <v>2156</v>
      </c>
      <c r="B1387" s="13" t="s">
        <v>2157</v>
      </c>
      <c r="C1387" s="3" t="s">
        <v>15</v>
      </c>
      <c r="D1387" s="3" t="s">
        <v>1321</v>
      </c>
      <c r="E1387" s="3">
        <v>54022</v>
      </c>
      <c r="F1387" s="3">
        <v>14</v>
      </c>
      <c r="G1387" s="16">
        <f t="shared" si="37"/>
        <v>756.30799999999999</v>
      </c>
    </row>
    <row r="1388" spans="1:7" x14ac:dyDescent="0.3">
      <c r="A1388" s="5" t="s">
        <v>2158</v>
      </c>
      <c r="B1388" s="13" t="s">
        <v>2159</v>
      </c>
      <c r="C1388" s="3" t="s">
        <v>15</v>
      </c>
      <c r="D1388" s="3" t="s">
        <v>1321</v>
      </c>
      <c r="E1388" s="3">
        <v>345000</v>
      </c>
      <c r="F1388" s="3">
        <v>1</v>
      </c>
      <c r="G1388" s="16">
        <f t="shared" si="37"/>
        <v>345</v>
      </c>
    </row>
    <row r="1389" spans="1:7" ht="21.6" x14ac:dyDescent="0.3">
      <c r="A1389" s="5" t="s">
        <v>2160</v>
      </c>
      <c r="B1389" s="13" t="s">
        <v>2161</v>
      </c>
      <c r="C1389" s="3" t="s">
        <v>15</v>
      </c>
      <c r="D1389" s="3" t="s">
        <v>1321</v>
      </c>
      <c r="E1389" s="3">
        <v>250000</v>
      </c>
      <c r="F1389" s="3">
        <v>2</v>
      </c>
      <c r="G1389" s="16">
        <f t="shared" si="37"/>
        <v>500</v>
      </c>
    </row>
    <row r="1390" spans="1:7" ht="21.6" x14ac:dyDescent="0.3">
      <c r="A1390" s="5" t="s">
        <v>2162</v>
      </c>
      <c r="B1390" s="13" t="s">
        <v>2163</v>
      </c>
      <c r="C1390" s="3" t="s">
        <v>15</v>
      </c>
      <c r="D1390" s="3" t="s">
        <v>1321</v>
      </c>
      <c r="E1390" s="3">
        <v>39690</v>
      </c>
      <c r="F1390" s="3">
        <v>33</v>
      </c>
      <c r="G1390" s="16">
        <f t="shared" si="37"/>
        <v>1309.77</v>
      </c>
    </row>
    <row r="1391" spans="1:7" ht="21.6" x14ac:dyDescent="0.3">
      <c r="A1391" s="5" t="s">
        <v>2164</v>
      </c>
      <c r="B1391" s="13" t="s">
        <v>2165</v>
      </c>
      <c r="C1391" s="3" t="s">
        <v>15</v>
      </c>
      <c r="D1391" s="3" t="s">
        <v>1321</v>
      </c>
      <c r="E1391" s="3">
        <v>54022</v>
      </c>
      <c r="F1391" s="3">
        <v>2</v>
      </c>
      <c r="G1391" s="16">
        <f t="shared" si="37"/>
        <v>108.044</v>
      </c>
    </row>
    <row r="1392" spans="1:7" ht="21.6" x14ac:dyDescent="0.3">
      <c r="A1392" s="5" t="s">
        <v>2166</v>
      </c>
      <c r="B1392" s="13" t="s">
        <v>2167</v>
      </c>
      <c r="C1392" s="3" t="s">
        <v>15</v>
      </c>
      <c r="D1392" s="3" t="s">
        <v>1321</v>
      </c>
      <c r="E1392" s="3">
        <v>27300</v>
      </c>
      <c r="F1392" s="3">
        <v>5</v>
      </c>
      <c r="G1392" s="16">
        <f t="shared" si="37"/>
        <v>136.5</v>
      </c>
    </row>
    <row r="1393" spans="1:7" ht="21.6" x14ac:dyDescent="0.3">
      <c r="A1393" s="5" t="s">
        <v>2168</v>
      </c>
      <c r="B1393" s="13" t="s">
        <v>2169</v>
      </c>
      <c r="C1393" s="3" t="s">
        <v>15</v>
      </c>
      <c r="D1393" s="3" t="s">
        <v>1321</v>
      </c>
      <c r="E1393" s="3">
        <v>21000</v>
      </c>
      <c r="F1393" s="3">
        <v>1</v>
      </c>
      <c r="G1393" s="16">
        <f t="shared" si="37"/>
        <v>21</v>
      </c>
    </row>
    <row r="1394" spans="1:7" ht="21.6" x14ac:dyDescent="0.3">
      <c r="A1394" s="5" t="s">
        <v>2170</v>
      </c>
      <c r="B1394" s="13" t="s">
        <v>2171</v>
      </c>
      <c r="C1394" s="3" t="s">
        <v>15</v>
      </c>
      <c r="D1394" s="3" t="s">
        <v>1321</v>
      </c>
      <c r="E1394" s="3">
        <v>31000</v>
      </c>
      <c r="F1394" s="3">
        <v>2</v>
      </c>
      <c r="G1394" s="16">
        <f t="shared" si="37"/>
        <v>62</v>
      </c>
    </row>
    <row r="1395" spans="1:7" ht="21.6" x14ac:dyDescent="0.3">
      <c r="A1395" s="5" t="s">
        <v>2172</v>
      </c>
      <c r="B1395" s="13" t="s">
        <v>2173</v>
      </c>
      <c r="C1395" s="3" t="s">
        <v>15</v>
      </c>
      <c r="D1395" s="3" t="s">
        <v>1321</v>
      </c>
      <c r="E1395" s="3">
        <v>54000</v>
      </c>
      <c r="F1395" s="3">
        <v>1</v>
      </c>
      <c r="G1395" s="16">
        <f t="shared" si="37"/>
        <v>54</v>
      </c>
    </row>
    <row r="1396" spans="1:7" ht="21.6" x14ac:dyDescent="0.3">
      <c r="A1396" s="5" t="s">
        <v>2174</v>
      </c>
      <c r="B1396" s="13" t="s">
        <v>2175</v>
      </c>
      <c r="C1396" s="3" t="s">
        <v>15</v>
      </c>
      <c r="D1396" s="3" t="s">
        <v>1321</v>
      </c>
      <c r="E1396" s="3">
        <v>368000</v>
      </c>
      <c r="F1396" s="3">
        <v>1</v>
      </c>
      <c r="G1396" s="16">
        <f t="shared" si="37"/>
        <v>368</v>
      </c>
    </row>
    <row r="1397" spans="1:7" ht="21.6" x14ac:dyDescent="0.3">
      <c r="A1397" s="5" t="s">
        <v>2176</v>
      </c>
      <c r="B1397" s="13" t="s">
        <v>2177</v>
      </c>
      <c r="C1397" s="3" t="s">
        <v>15</v>
      </c>
      <c r="D1397" s="3" t="s">
        <v>1321</v>
      </c>
      <c r="E1397" s="3">
        <v>54022</v>
      </c>
      <c r="F1397" s="3">
        <v>10</v>
      </c>
      <c r="G1397" s="16">
        <f t="shared" si="37"/>
        <v>540.22</v>
      </c>
    </row>
    <row r="1398" spans="1:7" ht="21.6" x14ac:dyDescent="0.3">
      <c r="A1398" s="5" t="s">
        <v>2178</v>
      </c>
      <c r="B1398" s="13" t="s">
        <v>2179</v>
      </c>
      <c r="C1398" s="3" t="s">
        <v>15</v>
      </c>
      <c r="D1398" s="3" t="s">
        <v>1321</v>
      </c>
      <c r="E1398" s="3">
        <v>51996</v>
      </c>
      <c r="F1398" s="3">
        <v>1</v>
      </c>
      <c r="G1398" s="16">
        <f t="shared" si="37"/>
        <v>51.996000000000002</v>
      </c>
    </row>
    <row r="1399" spans="1:7" x14ac:dyDescent="0.3">
      <c r="A1399" s="5" t="s">
        <v>2180</v>
      </c>
      <c r="B1399" s="13" t="s">
        <v>2181</v>
      </c>
      <c r="C1399" s="3" t="s">
        <v>15</v>
      </c>
      <c r="D1399" s="3" t="s">
        <v>1321</v>
      </c>
      <c r="E1399" s="3">
        <v>49000</v>
      </c>
      <c r="F1399" s="3">
        <v>1</v>
      </c>
      <c r="G1399" s="16">
        <f t="shared" si="37"/>
        <v>49</v>
      </c>
    </row>
    <row r="1400" spans="1:7" ht="21.6" x14ac:dyDescent="0.3">
      <c r="A1400" s="5" t="s">
        <v>2182</v>
      </c>
      <c r="B1400" s="13" t="s">
        <v>2183</v>
      </c>
      <c r="C1400" s="3" t="s">
        <v>15</v>
      </c>
      <c r="D1400" s="3" t="s">
        <v>1321</v>
      </c>
      <c r="E1400" s="3">
        <v>30684</v>
      </c>
      <c r="F1400" s="3">
        <v>1</v>
      </c>
      <c r="G1400" s="16">
        <f t="shared" si="37"/>
        <v>30.684000000000001</v>
      </c>
    </row>
    <row r="1401" spans="1:7" ht="21.6" x14ac:dyDescent="0.3">
      <c r="A1401" s="5" t="s">
        <v>2184</v>
      </c>
      <c r="B1401" s="13" t="s">
        <v>2185</v>
      </c>
      <c r="C1401" s="3" t="s">
        <v>15</v>
      </c>
      <c r="D1401" s="3" t="s">
        <v>1321</v>
      </c>
      <c r="E1401" s="3">
        <v>44100</v>
      </c>
      <c r="F1401" s="3">
        <v>14</v>
      </c>
      <c r="G1401" s="16">
        <f t="shared" si="37"/>
        <v>617.4</v>
      </c>
    </row>
    <row r="1402" spans="1:7" ht="21.6" x14ac:dyDescent="0.3">
      <c r="A1402" s="34" t="s">
        <v>2186</v>
      </c>
      <c r="B1402" s="13" t="s">
        <v>2187</v>
      </c>
      <c r="C1402" s="3" t="s">
        <v>15</v>
      </c>
      <c r="D1402" s="3" t="s">
        <v>1321</v>
      </c>
      <c r="E1402" s="3">
        <v>41760</v>
      </c>
      <c r="F1402" s="3">
        <v>1</v>
      </c>
      <c r="G1402" s="16">
        <f t="shared" si="37"/>
        <v>41.76</v>
      </c>
    </row>
    <row r="1403" spans="1:7" ht="21.6" x14ac:dyDescent="0.3">
      <c r="A1403" s="5" t="s">
        <v>2188</v>
      </c>
      <c r="B1403" s="13" t="s">
        <v>2189</v>
      </c>
      <c r="C1403" s="3" t="s">
        <v>15</v>
      </c>
      <c r="D1403" s="3" t="s">
        <v>1321</v>
      </c>
      <c r="E1403" s="3">
        <v>57065</v>
      </c>
      <c r="F1403" s="3">
        <v>2</v>
      </c>
      <c r="G1403" s="16">
        <f t="shared" si="37"/>
        <v>114.13</v>
      </c>
    </row>
    <row r="1404" spans="1:7" ht="21.6" x14ac:dyDescent="0.3">
      <c r="A1404" s="5" t="s">
        <v>2190</v>
      </c>
      <c r="B1404" s="13" t="s">
        <v>2191</v>
      </c>
      <c r="C1404" s="3" t="s">
        <v>15</v>
      </c>
      <c r="D1404" s="3" t="s">
        <v>1321</v>
      </c>
      <c r="E1404" s="3">
        <v>39690</v>
      </c>
      <c r="F1404" s="3">
        <v>12</v>
      </c>
      <c r="G1404" s="16">
        <f t="shared" si="37"/>
        <v>476.28</v>
      </c>
    </row>
    <row r="1405" spans="1:7" x14ac:dyDescent="0.3">
      <c r="A1405" s="5" t="s">
        <v>2192</v>
      </c>
      <c r="B1405" s="13" t="s">
        <v>2193</v>
      </c>
      <c r="C1405" s="3" t="s">
        <v>15</v>
      </c>
      <c r="D1405" s="3" t="s">
        <v>1321</v>
      </c>
      <c r="E1405" s="3">
        <v>52000</v>
      </c>
      <c r="F1405" s="3">
        <v>1</v>
      </c>
      <c r="G1405" s="16">
        <f t="shared" si="37"/>
        <v>52</v>
      </c>
    </row>
    <row r="1406" spans="1:7" ht="21.6" x14ac:dyDescent="0.3">
      <c r="A1406" s="5" t="s">
        <v>2194</v>
      </c>
      <c r="B1406" s="13" t="s">
        <v>2195</v>
      </c>
      <c r="C1406" s="3" t="s">
        <v>15</v>
      </c>
      <c r="D1406" s="3" t="s">
        <v>1321</v>
      </c>
      <c r="E1406" s="3">
        <v>63992.31</v>
      </c>
      <c r="F1406" s="3">
        <v>52</v>
      </c>
      <c r="G1406" s="16">
        <f t="shared" si="37"/>
        <v>3327.6001200000001</v>
      </c>
    </row>
    <row r="1407" spans="1:7" ht="21.6" x14ac:dyDescent="0.3">
      <c r="A1407" s="5" t="s">
        <v>2196</v>
      </c>
      <c r="B1407" s="13" t="s">
        <v>2197</v>
      </c>
      <c r="C1407" s="3" t="s">
        <v>15</v>
      </c>
      <c r="D1407" s="3" t="s">
        <v>1321</v>
      </c>
      <c r="E1407" s="3">
        <v>103998</v>
      </c>
      <c r="F1407" s="3">
        <v>3</v>
      </c>
      <c r="G1407" s="16">
        <f t="shared" si="37"/>
        <v>311.99400000000003</v>
      </c>
    </row>
    <row r="1408" spans="1:7" ht="21.6" x14ac:dyDescent="0.3">
      <c r="A1408" s="5" t="s">
        <v>2198</v>
      </c>
      <c r="B1408" s="13" t="s">
        <v>2199</v>
      </c>
      <c r="C1408" s="3" t="s">
        <v>15</v>
      </c>
      <c r="D1408" s="3" t="s">
        <v>1321</v>
      </c>
      <c r="E1408" s="3">
        <v>327000</v>
      </c>
      <c r="F1408" s="3">
        <v>2</v>
      </c>
      <c r="G1408" s="16">
        <f t="shared" si="37"/>
        <v>654</v>
      </c>
    </row>
    <row r="1409" spans="1:7" x14ac:dyDescent="0.3">
      <c r="A1409" s="5" t="s">
        <v>2200</v>
      </c>
      <c r="B1409" s="13" t="s">
        <v>2201</v>
      </c>
      <c r="C1409" s="3" t="s">
        <v>15</v>
      </c>
      <c r="D1409" s="3" t="s">
        <v>1321</v>
      </c>
      <c r="E1409" s="3">
        <v>327000</v>
      </c>
      <c r="F1409" s="3">
        <v>2</v>
      </c>
      <c r="G1409" s="16">
        <f t="shared" si="37"/>
        <v>654</v>
      </c>
    </row>
    <row r="1410" spans="1:7" ht="21.6" x14ac:dyDescent="0.3">
      <c r="A1410" s="5" t="s">
        <v>2202</v>
      </c>
      <c r="B1410" s="13" t="s">
        <v>2203</v>
      </c>
      <c r="C1410" s="3" t="s">
        <v>15</v>
      </c>
      <c r="D1410" s="3" t="s">
        <v>1321</v>
      </c>
      <c r="E1410" s="3">
        <v>64575</v>
      </c>
      <c r="F1410" s="3">
        <v>1</v>
      </c>
      <c r="G1410" s="16">
        <f t="shared" si="37"/>
        <v>64.575000000000003</v>
      </c>
    </row>
    <row r="1411" spans="1:7" ht="21.6" x14ac:dyDescent="0.3">
      <c r="A1411" s="5" t="s">
        <v>2204</v>
      </c>
      <c r="B1411" s="13" t="s">
        <v>2205</v>
      </c>
      <c r="C1411" s="3" t="s">
        <v>15</v>
      </c>
      <c r="D1411" s="3" t="s">
        <v>1321</v>
      </c>
      <c r="E1411" s="3">
        <v>158000</v>
      </c>
      <c r="F1411" s="3">
        <v>1</v>
      </c>
      <c r="G1411" s="16">
        <f t="shared" si="37"/>
        <v>158</v>
      </c>
    </row>
    <row r="1412" spans="1:7" ht="21.6" x14ac:dyDescent="0.3">
      <c r="A1412" s="5" t="s">
        <v>2206</v>
      </c>
      <c r="B1412" s="13" t="s">
        <v>2207</v>
      </c>
      <c r="C1412" s="3" t="s">
        <v>15</v>
      </c>
      <c r="D1412" s="3" t="s">
        <v>1321</v>
      </c>
      <c r="E1412" s="3">
        <v>54000</v>
      </c>
      <c r="F1412" s="3">
        <v>1</v>
      </c>
      <c r="G1412" s="16">
        <f t="shared" si="37"/>
        <v>54</v>
      </c>
    </row>
    <row r="1413" spans="1:7" ht="21.6" x14ac:dyDescent="0.3">
      <c r="A1413" s="5" t="s">
        <v>2208</v>
      </c>
      <c r="B1413" s="13" t="s">
        <v>2209</v>
      </c>
      <c r="C1413" s="3" t="s">
        <v>15</v>
      </c>
      <c r="D1413" s="3" t="s">
        <v>1321</v>
      </c>
      <c r="E1413" s="3">
        <v>158000</v>
      </c>
      <c r="F1413" s="3">
        <v>1</v>
      </c>
      <c r="G1413" s="16">
        <f t="shared" si="37"/>
        <v>158</v>
      </c>
    </row>
    <row r="1414" spans="1:7" ht="21.6" x14ac:dyDescent="0.3">
      <c r="A1414" s="5" t="s">
        <v>2210</v>
      </c>
      <c r="B1414" s="13" t="s">
        <v>2211</v>
      </c>
      <c r="C1414" s="3" t="s">
        <v>15</v>
      </c>
      <c r="D1414" s="3" t="s">
        <v>1321</v>
      </c>
      <c r="E1414" s="3">
        <v>99000</v>
      </c>
      <c r="F1414" s="3">
        <v>2</v>
      </c>
      <c r="G1414" s="16">
        <f t="shared" si="37"/>
        <v>198</v>
      </c>
    </row>
    <row r="1415" spans="1:7" ht="21.6" x14ac:dyDescent="0.3">
      <c r="A1415" s="5" t="s">
        <v>2212</v>
      </c>
      <c r="B1415" s="13" t="s">
        <v>2213</v>
      </c>
      <c r="C1415" s="3" t="s">
        <v>15</v>
      </c>
      <c r="D1415" s="3" t="s">
        <v>1321</v>
      </c>
      <c r="E1415" s="3">
        <v>139000</v>
      </c>
      <c r="F1415" s="3">
        <v>1</v>
      </c>
      <c r="G1415" s="16">
        <f t="shared" si="37"/>
        <v>139</v>
      </c>
    </row>
    <row r="1416" spans="1:7" ht="21.6" x14ac:dyDescent="0.3">
      <c r="A1416" s="5" t="s">
        <v>2214</v>
      </c>
      <c r="B1416" s="13" t="s">
        <v>2215</v>
      </c>
      <c r="C1416" s="3" t="s">
        <v>15</v>
      </c>
      <c r="D1416" s="3" t="s">
        <v>1321</v>
      </c>
      <c r="E1416" s="3">
        <v>83600</v>
      </c>
      <c r="F1416" s="3">
        <v>1</v>
      </c>
      <c r="G1416" s="16">
        <f t="shared" si="37"/>
        <v>83.6</v>
      </c>
    </row>
    <row r="1417" spans="1:7" ht="21.6" x14ac:dyDescent="0.3">
      <c r="A1417" s="5" t="s">
        <v>2216</v>
      </c>
      <c r="B1417" s="13" t="s">
        <v>2217</v>
      </c>
      <c r="C1417" s="3" t="s">
        <v>15</v>
      </c>
      <c r="D1417" s="3" t="s">
        <v>1321</v>
      </c>
      <c r="E1417" s="3">
        <v>83600</v>
      </c>
      <c r="F1417" s="3">
        <v>1</v>
      </c>
      <c r="G1417" s="16">
        <f t="shared" si="37"/>
        <v>83.6</v>
      </c>
    </row>
    <row r="1418" spans="1:7" ht="21.6" x14ac:dyDescent="0.3">
      <c r="A1418" s="5" t="s">
        <v>2218</v>
      </c>
      <c r="B1418" s="13" t="s">
        <v>2219</v>
      </c>
      <c r="C1418" s="3" t="s">
        <v>15</v>
      </c>
      <c r="D1418" s="3" t="s">
        <v>1321</v>
      </c>
      <c r="E1418" s="3">
        <v>129000</v>
      </c>
      <c r="F1418" s="3">
        <v>1</v>
      </c>
      <c r="G1418" s="16">
        <f t="shared" si="37"/>
        <v>129</v>
      </c>
    </row>
    <row r="1419" spans="1:7" ht="32.4" x14ac:dyDescent="0.3">
      <c r="A1419" s="5" t="s">
        <v>2220</v>
      </c>
      <c r="B1419" s="13" t="s">
        <v>2221</v>
      </c>
      <c r="C1419" s="3" t="s">
        <v>15</v>
      </c>
      <c r="D1419" s="3" t="s">
        <v>1321</v>
      </c>
      <c r="E1419" s="3">
        <v>107560</v>
      </c>
      <c r="F1419" s="3">
        <v>1</v>
      </c>
      <c r="G1419" s="16">
        <f t="shared" si="37"/>
        <v>107.56</v>
      </c>
    </row>
    <row r="1420" spans="1:7" ht="21.6" x14ac:dyDescent="0.3">
      <c r="A1420" s="5" t="s">
        <v>2222</v>
      </c>
      <c r="B1420" s="13" t="s">
        <v>2223</v>
      </c>
      <c r="C1420" s="3" t="s">
        <v>15</v>
      </c>
      <c r="D1420" s="3" t="s">
        <v>1321</v>
      </c>
      <c r="E1420" s="3">
        <v>201995</v>
      </c>
      <c r="F1420" s="3">
        <v>3</v>
      </c>
      <c r="G1420" s="16">
        <f t="shared" si="37"/>
        <v>605.98500000000001</v>
      </c>
    </row>
    <row r="1421" spans="1:7" ht="21.6" x14ac:dyDescent="0.3">
      <c r="A1421" s="5" t="s">
        <v>2224</v>
      </c>
      <c r="B1421" s="13" t="s">
        <v>2225</v>
      </c>
      <c r="C1421" s="3" t="s">
        <v>15</v>
      </c>
      <c r="D1421" s="3" t="s">
        <v>1321</v>
      </c>
      <c r="E1421" s="3">
        <v>201995</v>
      </c>
      <c r="F1421" s="3">
        <v>3</v>
      </c>
      <c r="G1421" s="16">
        <f t="shared" si="37"/>
        <v>605.98500000000001</v>
      </c>
    </row>
    <row r="1422" spans="1:7" x14ac:dyDescent="0.3">
      <c r="A1422" s="5" t="s">
        <v>2226</v>
      </c>
      <c r="B1422" s="13" t="s">
        <v>2227</v>
      </c>
      <c r="C1422" s="3" t="s">
        <v>15</v>
      </c>
      <c r="D1422" s="3" t="s">
        <v>1321</v>
      </c>
      <c r="E1422" s="3">
        <v>241680</v>
      </c>
      <c r="F1422" s="3">
        <v>5</v>
      </c>
      <c r="G1422" s="16">
        <f t="shared" si="37"/>
        <v>1208.4000000000001</v>
      </c>
    </row>
    <row r="1423" spans="1:7" x14ac:dyDescent="0.3">
      <c r="A1423" s="5" t="s">
        <v>2228</v>
      </c>
      <c r="B1423" s="13" t="s">
        <v>2229</v>
      </c>
      <c r="C1423" s="3" t="s">
        <v>15</v>
      </c>
      <c r="D1423" s="3" t="s">
        <v>1321</v>
      </c>
      <c r="E1423" s="3">
        <v>41000</v>
      </c>
      <c r="F1423" s="3">
        <v>60</v>
      </c>
      <c r="G1423" s="16">
        <f t="shared" si="37"/>
        <v>2460</v>
      </c>
    </row>
    <row r="1424" spans="1:7" ht="21.6" x14ac:dyDescent="0.3">
      <c r="A1424" s="5" t="s">
        <v>2230</v>
      </c>
      <c r="B1424" s="13" t="s">
        <v>2231</v>
      </c>
      <c r="C1424" s="3" t="s">
        <v>15</v>
      </c>
      <c r="D1424" s="3" t="s">
        <v>1321</v>
      </c>
      <c r="E1424" s="3">
        <v>28000</v>
      </c>
      <c r="F1424" s="3">
        <v>2</v>
      </c>
      <c r="G1424" s="16">
        <f t="shared" ref="G1424:G1487" si="38">+E1424*F1424/1000</f>
        <v>56</v>
      </c>
    </row>
    <row r="1425" spans="1:7" x14ac:dyDescent="0.3">
      <c r="A1425" s="5" t="s">
        <v>2232</v>
      </c>
      <c r="B1425" s="13" t="s">
        <v>2233</v>
      </c>
      <c r="C1425" s="3" t="s">
        <v>15</v>
      </c>
      <c r="D1425" s="3" t="s">
        <v>1321</v>
      </c>
      <c r="E1425" s="3">
        <v>28000</v>
      </c>
      <c r="F1425" s="3">
        <v>2</v>
      </c>
      <c r="G1425" s="16">
        <f t="shared" si="38"/>
        <v>56</v>
      </c>
    </row>
    <row r="1426" spans="1:7" x14ac:dyDescent="0.3">
      <c r="A1426" s="5" t="s">
        <v>2234</v>
      </c>
      <c r="B1426" s="13" t="s">
        <v>2235</v>
      </c>
      <c r="C1426" s="3" t="s">
        <v>15</v>
      </c>
      <c r="D1426" s="3" t="s">
        <v>1321</v>
      </c>
      <c r="E1426" s="3">
        <v>210000</v>
      </c>
      <c r="F1426" s="3">
        <v>2</v>
      </c>
      <c r="G1426" s="16">
        <f t="shared" si="38"/>
        <v>420</v>
      </c>
    </row>
    <row r="1427" spans="1:7" x14ac:dyDescent="0.3">
      <c r="A1427" s="5" t="s">
        <v>2236</v>
      </c>
      <c r="B1427" s="13" t="s">
        <v>2237</v>
      </c>
      <c r="C1427" s="3" t="s">
        <v>15</v>
      </c>
      <c r="D1427" s="3" t="s">
        <v>1321</v>
      </c>
      <c r="E1427" s="3">
        <v>42000</v>
      </c>
      <c r="F1427" s="3">
        <v>2</v>
      </c>
      <c r="G1427" s="16">
        <f t="shared" si="38"/>
        <v>84</v>
      </c>
    </row>
    <row r="1428" spans="1:7" x14ac:dyDescent="0.3">
      <c r="A1428" s="5" t="s">
        <v>2238</v>
      </c>
      <c r="B1428" s="13" t="s">
        <v>2239</v>
      </c>
      <c r="C1428" s="3" t="s">
        <v>15</v>
      </c>
      <c r="D1428" s="3" t="s">
        <v>1321</v>
      </c>
      <c r="E1428" s="3">
        <v>27000</v>
      </c>
      <c r="F1428" s="3">
        <v>2</v>
      </c>
      <c r="G1428" s="16">
        <f t="shared" si="38"/>
        <v>54</v>
      </c>
    </row>
    <row r="1429" spans="1:7" x14ac:dyDescent="0.3">
      <c r="A1429" s="5" t="s">
        <v>2240</v>
      </c>
      <c r="B1429" s="13" t="s">
        <v>2241</v>
      </c>
      <c r="C1429" s="3" t="s">
        <v>15</v>
      </c>
      <c r="D1429" s="3" t="s">
        <v>1321</v>
      </c>
      <c r="E1429" s="3">
        <v>27000</v>
      </c>
      <c r="F1429" s="3">
        <v>2</v>
      </c>
      <c r="G1429" s="16">
        <f t="shared" si="38"/>
        <v>54</v>
      </c>
    </row>
    <row r="1430" spans="1:7" x14ac:dyDescent="0.3">
      <c r="A1430" s="5" t="s">
        <v>2242</v>
      </c>
      <c r="B1430" s="13" t="s">
        <v>2243</v>
      </c>
      <c r="C1430" s="3" t="s">
        <v>15</v>
      </c>
      <c r="D1430" s="3" t="s">
        <v>1321</v>
      </c>
      <c r="E1430" s="3">
        <v>69000</v>
      </c>
      <c r="F1430" s="3">
        <v>2</v>
      </c>
      <c r="G1430" s="16">
        <f t="shared" si="38"/>
        <v>138</v>
      </c>
    </row>
    <row r="1431" spans="1:7" x14ac:dyDescent="0.3">
      <c r="A1431" s="5" t="s">
        <v>2244</v>
      </c>
      <c r="B1431" s="13" t="s">
        <v>2245</v>
      </c>
      <c r="C1431" s="3" t="s">
        <v>15</v>
      </c>
      <c r="D1431" s="3" t="s">
        <v>1321</v>
      </c>
      <c r="E1431" s="3">
        <v>39000</v>
      </c>
      <c r="F1431" s="3">
        <v>2</v>
      </c>
      <c r="G1431" s="16">
        <f t="shared" si="38"/>
        <v>78</v>
      </c>
    </row>
    <row r="1432" spans="1:7" x14ac:dyDescent="0.3">
      <c r="A1432" s="5" t="s">
        <v>2246</v>
      </c>
      <c r="B1432" s="13" t="s">
        <v>2247</v>
      </c>
      <c r="C1432" s="3" t="s">
        <v>15</v>
      </c>
      <c r="D1432" s="3" t="s">
        <v>1321</v>
      </c>
      <c r="E1432" s="3">
        <v>49998</v>
      </c>
      <c r="F1432" s="3">
        <v>4</v>
      </c>
      <c r="G1432" s="16">
        <f t="shared" si="38"/>
        <v>199.99199999999999</v>
      </c>
    </row>
    <row r="1433" spans="1:7" x14ac:dyDescent="0.3">
      <c r="A1433" s="5" t="s">
        <v>2248</v>
      </c>
      <c r="B1433" s="13" t="s">
        <v>2249</v>
      </c>
      <c r="C1433" s="3" t="s">
        <v>15</v>
      </c>
      <c r="D1433" s="3" t="s">
        <v>1321</v>
      </c>
      <c r="E1433" s="3">
        <v>69090</v>
      </c>
      <c r="F1433" s="3">
        <v>4</v>
      </c>
      <c r="G1433" s="16">
        <f t="shared" si="38"/>
        <v>276.36</v>
      </c>
    </row>
    <row r="1434" spans="1:7" x14ac:dyDescent="0.3">
      <c r="A1434" s="5" t="s">
        <v>2250</v>
      </c>
      <c r="B1434" s="13" t="s">
        <v>2251</v>
      </c>
      <c r="C1434" s="3" t="s">
        <v>15</v>
      </c>
      <c r="D1434" s="3" t="s">
        <v>1321</v>
      </c>
      <c r="E1434" s="3">
        <v>69090</v>
      </c>
      <c r="F1434" s="3">
        <v>4</v>
      </c>
      <c r="G1434" s="16">
        <f t="shared" si="38"/>
        <v>276.36</v>
      </c>
    </row>
    <row r="1435" spans="1:7" ht="21.6" x14ac:dyDescent="0.3">
      <c r="A1435" s="5" t="s">
        <v>2252</v>
      </c>
      <c r="B1435" s="13" t="s">
        <v>2253</v>
      </c>
      <c r="C1435" s="3" t="s">
        <v>15</v>
      </c>
      <c r="D1435" s="3" t="s">
        <v>1321</v>
      </c>
      <c r="E1435" s="3">
        <v>280000</v>
      </c>
      <c r="F1435" s="3">
        <v>4</v>
      </c>
      <c r="G1435" s="16">
        <f t="shared" si="38"/>
        <v>1120</v>
      </c>
    </row>
    <row r="1436" spans="1:7" x14ac:dyDescent="0.3">
      <c r="A1436" s="5" t="s">
        <v>2254</v>
      </c>
      <c r="B1436" s="13" t="s">
        <v>2255</v>
      </c>
      <c r="C1436" s="3" t="s">
        <v>15</v>
      </c>
      <c r="D1436" s="3" t="s">
        <v>1321</v>
      </c>
      <c r="E1436" s="3">
        <v>73998</v>
      </c>
      <c r="F1436" s="3">
        <v>1</v>
      </c>
      <c r="G1436" s="16">
        <f t="shared" si="38"/>
        <v>73.998000000000005</v>
      </c>
    </row>
    <row r="1437" spans="1:7" x14ac:dyDescent="0.3">
      <c r="A1437" s="5" t="s">
        <v>2256</v>
      </c>
      <c r="B1437" s="13" t="s">
        <v>2257</v>
      </c>
      <c r="C1437" s="3" t="s">
        <v>15</v>
      </c>
      <c r="D1437" s="3" t="s">
        <v>1321</v>
      </c>
      <c r="E1437" s="3">
        <v>51000</v>
      </c>
      <c r="F1437" s="3">
        <v>4</v>
      </c>
      <c r="G1437" s="16">
        <f t="shared" si="38"/>
        <v>204</v>
      </c>
    </row>
    <row r="1438" spans="1:7" x14ac:dyDescent="0.3">
      <c r="A1438" s="5" t="s">
        <v>2258</v>
      </c>
      <c r="B1438" s="13" t="s">
        <v>2259</v>
      </c>
      <c r="C1438" s="3" t="s">
        <v>15</v>
      </c>
      <c r="D1438" s="3" t="s">
        <v>1321</v>
      </c>
      <c r="E1438" s="3">
        <v>51000</v>
      </c>
      <c r="F1438" s="3">
        <v>4</v>
      </c>
      <c r="G1438" s="16">
        <f t="shared" si="38"/>
        <v>204</v>
      </c>
    </row>
    <row r="1439" spans="1:7" x14ac:dyDescent="0.3">
      <c r="A1439" s="5" t="s">
        <v>2260</v>
      </c>
      <c r="B1439" s="13" t="s">
        <v>2261</v>
      </c>
      <c r="C1439" s="3" t="s">
        <v>15</v>
      </c>
      <c r="D1439" s="3" t="s">
        <v>1321</v>
      </c>
      <c r="E1439" s="3">
        <v>57575</v>
      </c>
      <c r="F1439" s="3">
        <v>4</v>
      </c>
      <c r="G1439" s="16">
        <f t="shared" si="38"/>
        <v>230.3</v>
      </c>
    </row>
    <row r="1440" spans="1:7" ht="21.6" x14ac:dyDescent="0.3">
      <c r="A1440" s="5" t="s">
        <v>2262</v>
      </c>
      <c r="B1440" s="13" t="s">
        <v>2263</v>
      </c>
      <c r="C1440" s="3" t="s">
        <v>15</v>
      </c>
      <c r="D1440" s="3" t="s">
        <v>1321</v>
      </c>
      <c r="E1440" s="3">
        <v>57575</v>
      </c>
      <c r="F1440" s="3">
        <v>4</v>
      </c>
      <c r="G1440" s="16">
        <f t="shared" si="38"/>
        <v>230.3</v>
      </c>
    </row>
    <row r="1441" spans="1:7" ht="21.6" x14ac:dyDescent="0.3">
      <c r="A1441" s="5" t="s">
        <v>2264</v>
      </c>
      <c r="B1441" s="13" t="s">
        <v>2265</v>
      </c>
      <c r="C1441" s="3" t="s">
        <v>15</v>
      </c>
      <c r="D1441" s="3" t="s">
        <v>1321</v>
      </c>
      <c r="E1441" s="3">
        <v>89868</v>
      </c>
      <c r="F1441" s="3">
        <v>4</v>
      </c>
      <c r="G1441" s="16">
        <f t="shared" si="38"/>
        <v>359.47199999999998</v>
      </c>
    </row>
    <row r="1442" spans="1:7" ht="32.4" x14ac:dyDescent="0.3">
      <c r="A1442" s="5" t="s">
        <v>2266</v>
      </c>
      <c r="B1442" s="13" t="s">
        <v>2267</v>
      </c>
      <c r="C1442" s="3" t="s">
        <v>15</v>
      </c>
      <c r="D1442" s="3" t="s">
        <v>1321</v>
      </c>
      <c r="E1442" s="3">
        <v>87996</v>
      </c>
      <c r="F1442" s="3">
        <v>1</v>
      </c>
      <c r="G1442" s="16">
        <f t="shared" si="38"/>
        <v>87.995999999999995</v>
      </c>
    </row>
    <row r="1443" spans="1:7" ht="21.6" x14ac:dyDescent="0.3">
      <c r="A1443" s="5" t="s">
        <v>2268</v>
      </c>
      <c r="B1443" s="13" t="s">
        <v>2269</v>
      </c>
      <c r="C1443" s="3" t="s">
        <v>15</v>
      </c>
      <c r="D1443" s="3" t="s">
        <v>1321</v>
      </c>
      <c r="E1443" s="3">
        <v>128000</v>
      </c>
      <c r="F1443" s="3">
        <v>2</v>
      </c>
      <c r="G1443" s="16">
        <f t="shared" si="38"/>
        <v>256</v>
      </c>
    </row>
    <row r="1444" spans="1:7" ht="21.6" x14ac:dyDescent="0.3">
      <c r="A1444" s="5" t="s">
        <v>2270</v>
      </c>
      <c r="B1444" s="13" t="s">
        <v>2271</v>
      </c>
      <c r="C1444" s="3" t="s">
        <v>15</v>
      </c>
      <c r="D1444" s="3" t="s">
        <v>1321</v>
      </c>
      <c r="E1444" s="3">
        <v>108678</v>
      </c>
      <c r="F1444" s="3">
        <v>2</v>
      </c>
      <c r="G1444" s="16">
        <f t="shared" si="38"/>
        <v>217.35599999999999</v>
      </c>
    </row>
    <row r="1445" spans="1:7" ht="21.6" x14ac:dyDescent="0.3">
      <c r="A1445" s="5" t="s">
        <v>2272</v>
      </c>
      <c r="B1445" s="13" t="s">
        <v>2273</v>
      </c>
      <c r="C1445" s="3" t="s">
        <v>15</v>
      </c>
      <c r="D1445" s="3" t="s">
        <v>1321</v>
      </c>
      <c r="E1445" s="3">
        <v>106110</v>
      </c>
      <c r="F1445" s="3">
        <v>1</v>
      </c>
      <c r="G1445" s="16">
        <f t="shared" si="38"/>
        <v>106.11</v>
      </c>
    </row>
    <row r="1446" spans="1:7" ht="21.6" x14ac:dyDescent="0.3">
      <c r="A1446" s="5" t="s">
        <v>2274</v>
      </c>
      <c r="B1446" s="13" t="s">
        <v>2275</v>
      </c>
      <c r="C1446" s="3" t="s">
        <v>15</v>
      </c>
      <c r="D1446" s="3" t="s">
        <v>1321</v>
      </c>
      <c r="E1446" s="3">
        <v>95088</v>
      </c>
      <c r="F1446" s="3">
        <v>2</v>
      </c>
      <c r="G1446" s="16">
        <f t="shared" si="38"/>
        <v>190.17599999999999</v>
      </c>
    </row>
    <row r="1447" spans="1:7" ht="21.6" x14ac:dyDescent="0.3">
      <c r="A1447" s="5" t="s">
        <v>2276</v>
      </c>
      <c r="B1447" s="13" t="s">
        <v>2277</v>
      </c>
      <c r="C1447" s="3" t="s">
        <v>15</v>
      </c>
      <c r="D1447" s="3" t="s">
        <v>1321</v>
      </c>
      <c r="E1447" s="3">
        <v>185000</v>
      </c>
      <c r="F1447" s="3">
        <v>2</v>
      </c>
      <c r="G1447" s="16">
        <f t="shared" si="38"/>
        <v>370</v>
      </c>
    </row>
    <row r="1448" spans="1:7" ht="32.4" x14ac:dyDescent="0.3">
      <c r="A1448" s="5" t="s">
        <v>2278</v>
      </c>
      <c r="B1448" s="13" t="s">
        <v>2279</v>
      </c>
      <c r="C1448" s="3" t="s">
        <v>15</v>
      </c>
      <c r="D1448" s="3" t="s">
        <v>1321</v>
      </c>
      <c r="E1448" s="3">
        <v>84000</v>
      </c>
      <c r="F1448" s="3">
        <v>1</v>
      </c>
      <c r="G1448" s="16">
        <f t="shared" si="38"/>
        <v>84</v>
      </c>
    </row>
    <row r="1449" spans="1:7" ht="21.6" x14ac:dyDescent="0.3">
      <c r="A1449" s="5" t="s">
        <v>2136</v>
      </c>
      <c r="B1449" s="13" t="s">
        <v>2280</v>
      </c>
      <c r="C1449" s="3" t="s">
        <v>15</v>
      </c>
      <c r="D1449" s="3" t="s">
        <v>1321</v>
      </c>
      <c r="E1449" s="3">
        <v>84000</v>
      </c>
      <c r="F1449" s="3">
        <v>1</v>
      </c>
      <c r="G1449" s="16">
        <f t="shared" si="38"/>
        <v>84</v>
      </c>
    </row>
    <row r="1450" spans="1:7" x14ac:dyDescent="0.3">
      <c r="A1450" s="5" t="s">
        <v>2281</v>
      </c>
      <c r="B1450" s="13" t="s">
        <v>2282</v>
      </c>
      <c r="C1450" s="3" t="s">
        <v>15</v>
      </c>
      <c r="D1450" s="3" t="s">
        <v>1321</v>
      </c>
      <c r="E1450" s="3">
        <v>84000</v>
      </c>
      <c r="F1450" s="3">
        <v>2</v>
      </c>
      <c r="G1450" s="16">
        <f t="shared" si="38"/>
        <v>168</v>
      </c>
    </row>
    <row r="1451" spans="1:7" ht="21.6" x14ac:dyDescent="0.3">
      <c r="A1451" s="5" t="s">
        <v>2283</v>
      </c>
      <c r="B1451" s="13" t="s">
        <v>2284</v>
      </c>
      <c r="C1451" s="3" t="s">
        <v>15</v>
      </c>
      <c r="D1451" s="3" t="s">
        <v>1321</v>
      </c>
      <c r="E1451" s="3">
        <v>80000</v>
      </c>
      <c r="F1451" s="3">
        <v>1</v>
      </c>
      <c r="G1451" s="16">
        <f t="shared" si="38"/>
        <v>80</v>
      </c>
    </row>
    <row r="1452" spans="1:7" ht="21.6" x14ac:dyDescent="0.3">
      <c r="A1452" s="5" t="s">
        <v>2285</v>
      </c>
      <c r="B1452" s="13" t="s">
        <v>2286</v>
      </c>
      <c r="C1452" s="3" t="s">
        <v>15</v>
      </c>
      <c r="D1452" s="3" t="s">
        <v>1321</v>
      </c>
      <c r="E1452" s="3">
        <v>80000</v>
      </c>
      <c r="F1452" s="3">
        <v>1</v>
      </c>
      <c r="G1452" s="16">
        <f t="shared" si="38"/>
        <v>80</v>
      </c>
    </row>
    <row r="1453" spans="1:7" ht="21.6" x14ac:dyDescent="0.3">
      <c r="A1453" s="5" t="s">
        <v>2287</v>
      </c>
      <c r="B1453" s="13" t="s">
        <v>2288</v>
      </c>
      <c r="C1453" s="3" t="s">
        <v>15</v>
      </c>
      <c r="D1453" s="3" t="s">
        <v>1321</v>
      </c>
      <c r="E1453" s="3">
        <v>106110</v>
      </c>
      <c r="F1453" s="3">
        <v>4</v>
      </c>
      <c r="G1453" s="16">
        <f t="shared" si="38"/>
        <v>424.44</v>
      </c>
    </row>
    <row r="1454" spans="1:7" ht="21.6" x14ac:dyDescent="0.3">
      <c r="A1454" s="5" t="s">
        <v>2289</v>
      </c>
      <c r="B1454" s="13" t="s">
        <v>2290</v>
      </c>
      <c r="C1454" s="3" t="s">
        <v>15</v>
      </c>
      <c r="D1454" s="3" t="s">
        <v>1321</v>
      </c>
      <c r="E1454" s="3">
        <v>70000</v>
      </c>
      <c r="F1454" s="3">
        <v>4</v>
      </c>
      <c r="G1454" s="16">
        <f t="shared" si="38"/>
        <v>280</v>
      </c>
    </row>
    <row r="1455" spans="1:7" ht="21.6" x14ac:dyDescent="0.3">
      <c r="A1455" s="5" t="s">
        <v>2291</v>
      </c>
      <c r="B1455" s="13" t="s">
        <v>2292</v>
      </c>
      <c r="C1455" s="3" t="s">
        <v>15</v>
      </c>
      <c r="D1455" s="3" t="s">
        <v>1321</v>
      </c>
      <c r="E1455" s="3">
        <v>235000</v>
      </c>
      <c r="F1455" s="3">
        <v>1</v>
      </c>
      <c r="G1455" s="16">
        <f t="shared" si="38"/>
        <v>235</v>
      </c>
    </row>
    <row r="1456" spans="1:7" ht="21.6" x14ac:dyDescent="0.3">
      <c r="A1456" s="5" t="s">
        <v>2293</v>
      </c>
      <c r="B1456" s="13" t="s">
        <v>2294</v>
      </c>
      <c r="C1456" s="3" t="s">
        <v>15</v>
      </c>
      <c r="D1456" s="3" t="s">
        <v>1321</v>
      </c>
      <c r="E1456" s="3">
        <v>55683</v>
      </c>
      <c r="F1456" s="3">
        <v>4</v>
      </c>
      <c r="G1456" s="16">
        <f t="shared" si="38"/>
        <v>222.732</v>
      </c>
    </row>
    <row r="1457" spans="1:7" x14ac:dyDescent="0.3">
      <c r="A1457" s="5" t="s">
        <v>2295</v>
      </c>
      <c r="B1457" s="13" t="s">
        <v>2296</v>
      </c>
      <c r="C1457" s="3" t="s">
        <v>15</v>
      </c>
      <c r="D1457" s="3" t="s">
        <v>1321</v>
      </c>
      <c r="E1457" s="3">
        <v>28000</v>
      </c>
      <c r="F1457" s="3">
        <v>4</v>
      </c>
      <c r="G1457" s="16">
        <f t="shared" si="38"/>
        <v>112</v>
      </c>
    </row>
    <row r="1458" spans="1:7" x14ac:dyDescent="0.3">
      <c r="A1458" s="5" t="s">
        <v>2297</v>
      </c>
      <c r="B1458" s="13" t="s">
        <v>2298</v>
      </c>
      <c r="C1458" s="3" t="s">
        <v>15</v>
      </c>
      <c r="D1458" s="3" t="s">
        <v>1321</v>
      </c>
      <c r="E1458" s="3">
        <v>28000</v>
      </c>
      <c r="F1458" s="3">
        <v>4</v>
      </c>
      <c r="G1458" s="16">
        <f t="shared" si="38"/>
        <v>112</v>
      </c>
    </row>
    <row r="1459" spans="1:7" x14ac:dyDescent="0.3">
      <c r="A1459" s="5" t="s">
        <v>2299</v>
      </c>
      <c r="B1459" s="13" t="s">
        <v>2300</v>
      </c>
      <c r="C1459" s="3" t="s">
        <v>15</v>
      </c>
      <c r="D1459" s="3" t="s">
        <v>1321</v>
      </c>
      <c r="E1459" s="3">
        <v>59562</v>
      </c>
      <c r="F1459" s="3">
        <v>4</v>
      </c>
      <c r="G1459" s="16">
        <f t="shared" si="38"/>
        <v>238.24799999999999</v>
      </c>
    </row>
    <row r="1460" spans="1:7" ht="21.6" x14ac:dyDescent="0.3">
      <c r="A1460" s="5" t="s">
        <v>2301</v>
      </c>
      <c r="B1460" s="13" t="s">
        <v>2302</v>
      </c>
      <c r="C1460" s="3" t="s">
        <v>15</v>
      </c>
      <c r="D1460" s="3" t="s">
        <v>1321</v>
      </c>
      <c r="E1460" s="3">
        <v>47250</v>
      </c>
      <c r="F1460" s="3">
        <v>4</v>
      </c>
      <c r="G1460" s="16">
        <f t="shared" si="38"/>
        <v>189</v>
      </c>
    </row>
    <row r="1461" spans="1:7" ht="21.6" x14ac:dyDescent="0.3">
      <c r="A1461" s="5" t="s">
        <v>2303</v>
      </c>
      <c r="B1461" s="13" t="s">
        <v>2304</v>
      </c>
      <c r="C1461" s="3" t="s">
        <v>15</v>
      </c>
      <c r="D1461" s="3" t="s">
        <v>1321</v>
      </c>
      <c r="E1461" s="3">
        <v>858240</v>
      </c>
      <c r="F1461" s="3">
        <v>1</v>
      </c>
      <c r="G1461" s="16">
        <f t="shared" si="38"/>
        <v>858.24</v>
      </c>
    </row>
    <row r="1462" spans="1:7" ht="32.4" x14ac:dyDescent="0.3">
      <c r="A1462" s="5" t="s">
        <v>2305</v>
      </c>
      <c r="B1462" s="13" t="s">
        <v>2306</v>
      </c>
      <c r="C1462" s="3" t="s">
        <v>15</v>
      </c>
      <c r="D1462" s="3" t="s">
        <v>1321</v>
      </c>
      <c r="E1462" s="3">
        <v>33740</v>
      </c>
      <c r="F1462" s="3">
        <v>1</v>
      </c>
      <c r="G1462" s="16">
        <f t="shared" si="38"/>
        <v>33.74</v>
      </c>
    </row>
    <row r="1463" spans="1:7" x14ac:dyDescent="0.3">
      <c r="A1463" s="5" t="s">
        <v>2307</v>
      </c>
      <c r="B1463" s="13" t="s">
        <v>2308</v>
      </c>
      <c r="C1463" s="3" t="s">
        <v>15</v>
      </c>
      <c r="D1463" s="3" t="s">
        <v>1321</v>
      </c>
      <c r="E1463" s="3">
        <v>42000</v>
      </c>
      <c r="F1463" s="3">
        <v>2</v>
      </c>
      <c r="G1463" s="16">
        <f t="shared" si="38"/>
        <v>84</v>
      </c>
    </row>
    <row r="1464" spans="1:7" x14ac:dyDescent="0.3">
      <c r="A1464" s="5" t="s">
        <v>2309</v>
      </c>
      <c r="B1464" s="13" t="s">
        <v>2310</v>
      </c>
      <c r="C1464" s="3" t="s">
        <v>15</v>
      </c>
      <c r="D1464" s="3" t="s">
        <v>1321</v>
      </c>
      <c r="E1464" s="3">
        <v>69000</v>
      </c>
      <c r="F1464" s="3">
        <v>4</v>
      </c>
      <c r="G1464" s="16">
        <f t="shared" si="38"/>
        <v>276</v>
      </c>
    </row>
    <row r="1465" spans="1:7" x14ac:dyDescent="0.3">
      <c r="A1465" s="5" t="s">
        <v>2311</v>
      </c>
      <c r="B1465" s="13" t="s">
        <v>2312</v>
      </c>
      <c r="C1465" s="3" t="s">
        <v>15</v>
      </c>
      <c r="D1465" s="3" t="s">
        <v>1321</v>
      </c>
      <c r="E1465" s="3">
        <v>40000</v>
      </c>
      <c r="F1465" s="3">
        <v>2</v>
      </c>
      <c r="G1465" s="16">
        <f t="shared" si="38"/>
        <v>80</v>
      </c>
    </row>
    <row r="1466" spans="1:7" x14ac:dyDescent="0.3">
      <c r="A1466" s="5" t="s">
        <v>2313</v>
      </c>
      <c r="B1466" s="13" t="s">
        <v>2314</v>
      </c>
      <c r="C1466" s="3" t="s">
        <v>15</v>
      </c>
      <c r="D1466" s="3" t="s">
        <v>1321</v>
      </c>
      <c r="E1466" s="3">
        <v>69000</v>
      </c>
      <c r="F1466" s="3">
        <v>2</v>
      </c>
      <c r="G1466" s="16">
        <f t="shared" si="38"/>
        <v>138</v>
      </c>
    </row>
    <row r="1467" spans="1:7" x14ac:dyDescent="0.3">
      <c r="A1467" s="5" t="s">
        <v>2315</v>
      </c>
      <c r="B1467" s="13" t="s">
        <v>2316</v>
      </c>
      <c r="C1467" s="3" t="s">
        <v>15</v>
      </c>
      <c r="D1467" s="3" t="s">
        <v>1321</v>
      </c>
      <c r="E1467" s="3">
        <v>89000</v>
      </c>
      <c r="F1467" s="3">
        <v>1</v>
      </c>
      <c r="G1467" s="16">
        <f t="shared" si="38"/>
        <v>89</v>
      </c>
    </row>
    <row r="1468" spans="1:7" x14ac:dyDescent="0.3">
      <c r="A1468" s="5" t="s">
        <v>2317</v>
      </c>
      <c r="B1468" s="13" t="s">
        <v>2318</v>
      </c>
      <c r="C1468" s="3" t="s">
        <v>15</v>
      </c>
      <c r="D1468" s="3" t="s">
        <v>1321</v>
      </c>
      <c r="E1468" s="3">
        <v>215468</v>
      </c>
      <c r="F1468" s="3">
        <v>1</v>
      </c>
      <c r="G1468" s="16">
        <f t="shared" si="38"/>
        <v>215.46799999999999</v>
      </c>
    </row>
    <row r="1469" spans="1:7" ht="21.6" x14ac:dyDescent="0.3">
      <c r="A1469" s="5" t="s">
        <v>2319</v>
      </c>
      <c r="B1469" s="13" t="s">
        <v>2320</v>
      </c>
      <c r="C1469" s="3" t="s">
        <v>15</v>
      </c>
      <c r="D1469" s="3" t="s">
        <v>1321</v>
      </c>
      <c r="E1469" s="3">
        <v>273000</v>
      </c>
      <c r="F1469" s="3">
        <v>1</v>
      </c>
      <c r="G1469" s="16">
        <f t="shared" si="38"/>
        <v>273</v>
      </c>
    </row>
    <row r="1470" spans="1:7" ht="21.6" x14ac:dyDescent="0.3">
      <c r="A1470" s="5" t="s">
        <v>2321</v>
      </c>
      <c r="B1470" s="13" t="s">
        <v>2322</v>
      </c>
      <c r="C1470" s="3" t="s">
        <v>15</v>
      </c>
      <c r="D1470" s="3" t="s">
        <v>1321</v>
      </c>
      <c r="E1470" s="3">
        <v>273000</v>
      </c>
      <c r="F1470" s="3">
        <v>1</v>
      </c>
      <c r="G1470" s="16">
        <f t="shared" si="38"/>
        <v>273</v>
      </c>
    </row>
    <row r="1471" spans="1:7" x14ac:dyDescent="0.3">
      <c r="A1471" s="5" t="s">
        <v>2323</v>
      </c>
      <c r="B1471" s="13" t="s">
        <v>2324</v>
      </c>
      <c r="C1471" s="3" t="s">
        <v>15</v>
      </c>
      <c r="D1471" s="3" t="s">
        <v>1321</v>
      </c>
      <c r="E1471" s="3">
        <v>69000</v>
      </c>
      <c r="F1471" s="3">
        <v>1</v>
      </c>
      <c r="G1471" s="16">
        <f t="shared" si="38"/>
        <v>69</v>
      </c>
    </row>
    <row r="1472" spans="1:7" ht="21.6" x14ac:dyDescent="0.3">
      <c r="A1472" s="5" t="s">
        <v>2325</v>
      </c>
      <c r="B1472" s="13" t="s">
        <v>2326</v>
      </c>
      <c r="C1472" s="3" t="s">
        <v>15</v>
      </c>
      <c r="D1472" s="3" t="s">
        <v>1321</v>
      </c>
      <c r="E1472" s="3">
        <v>69000</v>
      </c>
      <c r="F1472" s="3">
        <v>1</v>
      </c>
      <c r="G1472" s="16">
        <f t="shared" si="38"/>
        <v>69</v>
      </c>
    </row>
    <row r="1473" spans="1:7" ht="21.6" x14ac:dyDescent="0.3">
      <c r="A1473" s="5" t="s">
        <v>2327</v>
      </c>
      <c r="B1473" s="13" t="s">
        <v>2328</v>
      </c>
      <c r="C1473" s="3" t="s">
        <v>15</v>
      </c>
      <c r="D1473" s="3" t="s">
        <v>1321</v>
      </c>
      <c r="E1473" s="3">
        <v>225000</v>
      </c>
      <c r="F1473" s="3">
        <v>1</v>
      </c>
      <c r="G1473" s="16">
        <f t="shared" si="38"/>
        <v>225</v>
      </c>
    </row>
    <row r="1474" spans="1:7" ht="21.6" x14ac:dyDescent="0.3">
      <c r="A1474" s="5" t="s">
        <v>2329</v>
      </c>
      <c r="B1474" s="13" t="s">
        <v>2330</v>
      </c>
      <c r="C1474" s="3" t="s">
        <v>15</v>
      </c>
      <c r="D1474" s="3" t="s">
        <v>1321</v>
      </c>
      <c r="E1474" s="3">
        <v>42750</v>
      </c>
      <c r="F1474" s="3">
        <v>1</v>
      </c>
      <c r="G1474" s="16">
        <f t="shared" si="38"/>
        <v>42.75</v>
      </c>
    </row>
    <row r="1475" spans="1:7" ht="21.6" x14ac:dyDescent="0.3">
      <c r="A1475" s="5" t="s">
        <v>2331</v>
      </c>
      <c r="B1475" s="13" t="s">
        <v>2332</v>
      </c>
      <c r="C1475" s="3" t="s">
        <v>15</v>
      </c>
      <c r="D1475" s="3" t="s">
        <v>1321</v>
      </c>
      <c r="E1475" s="3">
        <v>45000</v>
      </c>
      <c r="F1475" s="3">
        <v>1</v>
      </c>
      <c r="G1475" s="16">
        <f t="shared" si="38"/>
        <v>45</v>
      </c>
    </row>
    <row r="1476" spans="1:7" ht="21.6" x14ac:dyDescent="0.3">
      <c r="A1476" s="5" t="s">
        <v>2333</v>
      </c>
      <c r="B1476" s="13" t="s">
        <v>2334</v>
      </c>
      <c r="C1476" s="3" t="s">
        <v>15</v>
      </c>
      <c r="D1476" s="3" t="s">
        <v>1321</v>
      </c>
      <c r="E1476" s="3">
        <v>31050</v>
      </c>
      <c r="F1476" s="3">
        <v>1</v>
      </c>
      <c r="G1476" s="16">
        <f t="shared" si="38"/>
        <v>31.05</v>
      </c>
    </row>
    <row r="1477" spans="1:7" ht="21.6" x14ac:dyDescent="0.3">
      <c r="A1477" s="5" t="s">
        <v>2335</v>
      </c>
      <c r="B1477" s="13" t="s">
        <v>2336</v>
      </c>
      <c r="C1477" s="3" t="s">
        <v>15</v>
      </c>
      <c r="D1477" s="3" t="s">
        <v>1321</v>
      </c>
      <c r="E1477" s="3">
        <v>31050</v>
      </c>
      <c r="F1477" s="3">
        <v>1</v>
      </c>
      <c r="G1477" s="16">
        <f t="shared" si="38"/>
        <v>31.05</v>
      </c>
    </row>
    <row r="1478" spans="1:7" ht="21.6" x14ac:dyDescent="0.3">
      <c r="A1478" s="5" t="s">
        <v>2337</v>
      </c>
      <c r="B1478" s="13" t="s">
        <v>2338</v>
      </c>
      <c r="C1478" s="3" t="s">
        <v>15</v>
      </c>
      <c r="D1478" s="3" t="s">
        <v>1321</v>
      </c>
      <c r="E1478" s="3">
        <v>95000</v>
      </c>
      <c r="F1478" s="3">
        <v>1</v>
      </c>
      <c r="G1478" s="16">
        <f t="shared" si="38"/>
        <v>95</v>
      </c>
    </row>
    <row r="1479" spans="1:7" ht="21.6" x14ac:dyDescent="0.3">
      <c r="A1479" s="5" t="s">
        <v>2339</v>
      </c>
      <c r="B1479" s="13" t="s">
        <v>2340</v>
      </c>
      <c r="C1479" s="3" t="s">
        <v>15</v>
      </c>
      <c r="D1479" s="3" t="s">
        <v>1321</v>
      </c>
      <c r="E1479" s="3">
        <v>95000</v>
      </c>
      <c r="F1479" s="3">
        <v>1</v>
      </c>
      <c r="G1479" s="16">
        <f t="shared" si="38"/>
        <v>95</v>
      </c>
    </row>
    <row r="1480" spans="1:7" ht="21.6" x14ac:dyDescent="0.3">
      <c r="A1480" s="5" t="s">
        <v>2341</v>
      </c>
      <c r="B1480" s="13" t="s">
        <v>2342</v>
      </c>
      <c r="C1480" s="3" t="s">
        <v>15</v>
      </c>
      <c r="D1480" s="3" t="s">
        <v>1321</v>
      </c>
      <c r="E1480" s="3">
        <v>80000</v>
      </c>
      <c r="F1480" s="3">
        <v>1</v>
      </c>
      <c r="G1480" s="16">
        <f t="shared" si="38"/>
        <v>80</v>
      </c>
    </row>
    <row r="1481" spans="1:7" ht="21.6" x14ac:dyDescent="0.3">
      <c r="A1481" s="5" t="s">
        <v>2343</v>
      </c>
      <c r="B1481" s="13" t="s">
        <v>2344</v>
      </c>
      <c r="C1481" s="3" t="s">
        <v>15</v>
      </c>
      <c r="D1481" s="3" t="s">
        <v>1321</v>
      </c>
      <c r="E1481" s="3">
        <v>80000</v>
      </c>
      <c r="F1481" s="3">
        <v>1</v>
      </c>
      <c r="G1481" s="16">
        <f t="shared" si="38"/>
        <v>80</v>
      </c>
    </row>
    <row r="1482" spans="1:7" ht="21.6" x14ac:dyDescent="0.3">
      <c r="A1482" s="5" t="s">
        <v>2345</v>
      </c>
      <c r="B1482" s="13" t="s">
        <v>2346</v>
      </c>
      <c r="C1482" s="3" t="s">
        <v>15</v>
      </c>
      <c r="D1482" s="3" t="s">
        <v>1321</v>
      </c>
      <c r="E1482" s="3">
        <v>64975</v>
      </c>
      <c r="F1482" s="3">
        <v>4</v>
      </c>
      <c r="G1482" s="16">
        <f t="shared" si="38"/>
        <v>259.89999999999998</v>
      </c>
    </row>
    <row r="1483" spans="1:7" x14ac:dyDescent="0.3">
      <c r="A1483" s="5" t="s">
        <v>2347</v>
      </c>
      <c r="B1483" s="13" t="s">
        <v>2348</v>
      </c>
      <c r="C1483" s="3" t="s">
        <v>15</v>
      </c>
      <c r="D1483" s="3" t="s">
        <v>1321</v>
      </c>
      <c r="E1483" s="3">
        <v>25000</v>
      </c>
      <c r="F1483" s="3">
        <v>1</v>
      </c>
      <c r="G1483" s="16">
        <f t="shared" si="38"/>
        <v>25</v>
      </c>
    </row>
    <row r="1484" spans="1:7" ht="21.6" x14ac:dyDescent="0.3">
      <c r="A1484" s="5" t="s">
        <v>2347</v>
      </c>
      <c r="B1484" s="13" t="s">
        <v>2349</v>
      </c>
      <c r="C1484" s="3" t="s">
        <v>15</v>
      </c>
      <c r="D1484" s="3" t="s">
        <v>1321</v>
      </c>
      <c r="E1484" s="3">
        <v>31540</v>
      </c>
      <c r="F1484" s="3">
        <v>80</v>
      </c>
      <c r="G1484" s="16">
        <f t="shared" si="38"/>
        <v>2523.1999999999998</v>
      </c>
    </row>
    <row r="1485" spans="1:7" ht="21.6" x14ac:dyDescent="0.3">
      <c r="A1485" s="5" t="s">
        <v>2350</v>
      </c>
      <c r="B1485" s="13" t="s">
        <v>2351</v>
      </c>
      <c r="C1485" s="3" t="s">
        <v>15</v>
      </c>
      <c r="D1485" s="3" t="s">
        <v>1321</v>
      </c>
      <c r="E1485" s="3">
        <v>32500</v>
      </c>
      <c r="F1485" s="3">
        <v>30</v>
      </c>
      <c r="G1485" s="16">
        <f t="shared" si="38"/>
        <v>975</v>
      </c>
    </row>
    <row r="1486" spans="1:7" ht="21.6" x14ac:dyDescent="0.3">
      <c r="A1486" s="5" t="s">
        <v>2352</v>
      </c>
      <c r="B1486" s="13" t="s">
        <v>2353</v>
      </c>
      <c r="C1486" s="3" t="s">
        <v>15</v>
      </c>
      <c r="D1486" s="3" t="s">
        <v>1321</v>
      </c>
      <c r="E1486" s="3">
        <v>195000</v>
      </c>
      <c r="F1486" s="3">
        <v>10</v>
      </c>
      <c r="G1486" s="16">
        <f t="shared" si="38"/>
        <v>1950</v>
      </c>
    </row>
    <row r="1487" spans="1:7" ht="21.6" x14ac:dyDescent="0.3">
      <c r="A1487" s="5" t="s">
        <v>2354</v>
      </c>
      <c r="B1487" s="13" t="s">
        <v>2355</v>
      </c>
      <c r="C1487" s="3" t="s">
        <v>15</v>
      </c>
      <c r="D1487" s="3" t="s">
        <v>1321</v>
      </c>
      <c r="E1487" s="3">
        <v>39330</v>
      </c>
      <c r="F1487" s="3">
        <v>6</v>
      </c>
      <c r="G1487" s="16">
        <f t="shared" si="38"/>
        <v>235.98</v>
      </c>
    </row>
    <row r="1488" spans="1:7" ht="21.6" x14ac:dyDescent="0.3">
      <c r="A1488" s="5" t="s">
        <v>2356</v>
      </c>
      <c r="B1488" s="13" t="s">
        <v>2357</v>
      </c>
      <c r="C1488" s="3" t="s">
        <v>15</v>
      </c>
      <c r="D1488" s="3" t="s">
        <v>1321</v>
      </c>
      <c r="E1488" s="3">
        <v>84127</v>
      </c>
      <c r="F1488" s="3">
        <v>1</v>
      </c>
      <c r="G1488" s="16">
        <f t="shared" ref="G1488:G1861" si="39">+E1488*F1488/1000</f>
        <v>84.126999999999995</v>
      </c>
    </row>
    <row r="1489" spans="1:7" x14ac:dyDescent="0.3">
      <c r="A1489" s="5" t="s">
        <v>2358</v>
      </c>
      <c r="B1489" s="13" t="s">
        <v>2359</v>
      </c>
      <c r="C1489" s="3" t="s">
        <v>15</v>
      </c>
      <c r="D1489" s="3" t="s">
        <v>1321</v>
      </c>
      <c r="E1489" s="3">
        <v>40000</v>
      </c>
      <c r="F1489" s="3">
        <v>2</v>
      </c>
      <c r="G1489" s="16">
        <f t="shared" si="39"/>
        <v>80</v>
      </c>
    </row>
    <row r="1490" spans="1:7" x14ac:dyDescent="0.3">
      <c r="A1490" s="5" t="s">
        <v>2360</v>
      </c>
      <c r="B1490" s="13" t="s">
        <v>2361</v>
      </c>
      <c r="C1490" s="3" t="s">
        <v>15</v>
      </c>
      <c r="D1490" s="3" t="s">
        <v>1321</v>
      </c>
      <c r="E1490" s="3">
        <v>40000</v>
      </c>
      <c r="F1490" s="3">
        <v>2</v>
      </c>
      <c r="G1490" s="16">
        <f t="shared" si="39"/>
        <v>80</v>
      </c>
    </row>
    <row r="1491" spans="1:7" x14ac:dyDescent="0.3">
      <c r="A1491" s="5" t="s">
        <v>2362</v>
      </c>
      <c r="B1491" s="13" t="s">
        <v>2363</v>
      </c>
      <c r="C1491" s="3" t="s">
        <v>15</v>
      </c>
      <c r="D1491" s="3" t="s">
        <v>1321</v>
      </c>
      <c r="E1491" s="3">
        <v>33750</v>
      </c>
      <c r="F1491" s="3">
        <v>1</v>
      </c>
      <c r="G1491" s="16">
        <f t="shared" si="39"/>
        <v>33.75</v>
      </c>
    </row>
    <row r="1492" spans="1:7" ht="32.4" x14ac:dyDescent="0.3">
      <c r="A1492" s="5" t="s">
        <v>2364</v>
      </c>
      <c r="B1492" s="13" t="s">
        <v>2365</v>
      </c>
      <c r="C1492" s="3" t="s">
        <v>15</v>
      </c>
      <c r="D1492" s="3" t="s">
        <v>1321</v>
      </c>
      <c r="E1492" s="3">
        <v>140000</v>
      </c>
      <c r="F1492" s="3">
        <v>1</v>
      </c>
      <c r="G1492" s="16">
        <f t="shared" si="39"/>
        <v>140</v>
      </c>
    </row>
    <row r="1493" spans="1:7" x14ac:dyDescent="0.3">
      <c r="A1493" s="5" t="s">
        <v>2366</v>
      </c>
      <c r="B1493" s="13" t="s">
        <v>2367</v>
      </c>
      <c r="C1493" s="3" t="s">
        <v>15</v>
      </c>
      <c r="D1493" s="3" t="s">
        <v>1321</v>
      </c>
      <c r="E1493" s="3">
        <v>178000</v>
      </c>
      <c r="F1493" s="3">
        <v>1</v>
      </c>
      <c r="G1493" s="16">
        <f t="shared" si="39"/>
        <v>178</v>
      </c>
    </row>
    <row r="1494" spans="1:7" x14ac:dyDescent="0.3">
      <c r="A1494" s="5" t="s">
        <v>2368</v>
      </c>
      <c r="B1494" s="13" t="s">
        <v>2369</v>
      </c>
      <c r="C1494" s="3" t="s">
        <v>15</v>
      </c>
      <c r="D1494" s="3" t="s">
        <v>1321</v>
      </c>
      <c r="E1494" s="3">
        <v>178000</v>
      </c>
      <c r="F1494" s="3">
        <v>1</v>
      </c>
      <c r="G1494" s="16">
        <f t="shared" si="39"/>
        <v>178</v>
      </c>
    </row>
    <row r="1495" spans="1:7" x14ac:dyDescent="0.3">
      <c r="A1495" s="84" t="s">
        <v>2370</v>
      </c>
      <c r="B1495" s="13" t="s">
        <v>2371</v>
      </c>
      <c r="C1495" s="3" t="s">
        <v>15</v>
      </c>
      <c r="D1495" s="3" t="s">
        <v>1321</v>
      </c>
      <c r="E1495" s="3">
        <v>178000</v>
      </c>
      <c r="F1495" s="3">
        <v>1</v>
      </c>
      <c r="G1495" s="16">
        <f t="shared" si="39"/>
        <v>178</v>
      </c>
    </row>
    <row r="1496" spans="1:7" x14ac:dyDescent="0.3">
      <c r="A1496" s="5" t="s">
        <v>2372</v>
      </c>
      <c r="B1496" s="13" t="s">
        <v>2373</v>
      </c>
      <c r="C1496" s="3" t="s">
        <v>15</v>
      </c>
      <c r="D1496" s="3" t="s">
        <v>1321</v>
      </c>
      <c r="E1496" s="3">
        <v>324000</v>
      </c>
      <c r="F1496" s="3">
        <v>1</v>
      </c>
      <c r="G1496" s="16">
        <f t="shared" si="39"/>
        <v>324</v>
      </c>
    </row>
    <row r="1497" spans="1:7" x14ac:dyDescent="0.3">
      <c r="A1497" s="5" t="s">
        <v>2374</v>
      </c>
      <c r="B1497" s="13" t="s">
        <v>2375</v>
      </c>
      <c r="C1497" s="3" t="s">
        <v>15</v>
      </c>
      <c r="D1497" s="3" t="s">
        <v>1321</v>
      </c>
      <c r="E1497" s="3">
        <v>324000</v>
      </c>
      <c r="F1497" s="3">
        <v>1</v>
      </c>
      <c r="G1497" s="16">
        <f t="shared" si="39"/>
        <v>324</v>
      </c>
    </row>
    <row r="1498" spans="1:7" x14ac:dyDescent="0.3">
      <c r="A1498" s="5" t="s">
        <v>2376</v>
      </c>
      <c r="B1498" s="13" t="s">
        <v>2377</v>
      </c>
      <c r="C1498" s="3" t="s">
        <v>15</v>
      </c>
      <c r="D1498" s="3" t="s">
        <v>1321</v>
      </c>
      <c r="E1498" s="3">
        <v>324000</v>
      </c>
      <c r="F1498" s="3">
        <v>1</v>
      </c>
      <c r="G1498" s="16">
        <f t="shared" si="39"/>
        <v>324</v>
      </c>
    </row>
    <row r="1499" spans="1:7" x14ac:dyDescent="0.3">
      <c r="A1499" s="5" t="s">
        <v>2378</v>
      </c>
      <c r="B1499" s="22" t="s">
        <v>2379</v>
      </c>
      <c r="C1499" s="33" t="s">
        <v>15</v>
      </c>
      <c r="D1499" s="33" t="s">
        <v>1321</v>
      </c>
      <c r="E1499" s="33">
        <v>268000</v>
      </c>
      <c r="F1499" s="33">
        <v>1</v>
      </c>
      <c r="G1499" s="63">
        <v>268</v>
      </c>
    </row>
    <row r="1500" spans="1:7" ht="21.6" x14ac:dyDescent="0.3">
      <c r="A1500" s="5" t="s">
        <v>2380</v>
      </c>
      <c r="B1500" s="22" t="s">
        <v>2381</v>
      </c>
      <c r="C1500" s="33" t="s">
        <v>15</v>
      </c>
      <c r="D1500" s="33" t="s">
        <v>1321</v>
      </c>
      <c r="E1500" s="33">
        <v>115000</v>
      </c>
      <c r="F1500" s="33">
        <v>1</v>
      </c>
      <c r="G1500" s="63">
        <v>115</v>
      </c>
    </row>
    <row r="1501" spans="1:7" ht="21.6" x14ac:dyDescent="0.3">
      <c r="A1501" s="3" t="s">
        <v>813</v>
      </c>
      <c r="B1501" s="13" t="s">
        <v>2382</v>
      </c>
      <c r="C1501" s="33" t="s">
        <v>15</v>
      </c>
      <c r="D1501" s="4" t="s">
        <v>16</v>
      </c>
      <c r="E1501" s="7">
        <v>41</v>
      </c>
      <c r="F1501" s="7">
        <v>50000</v>
      </c>
      <c r="G1501" s="7">
        <f t="shared" ref="G1501:G1577" si="40">+F1501*E1501</f>
        <v>2050000</v>
      </c>
    </row>
    <row r="1502" spans="1:7" ht="32.4" x14ac:dyDescent="0.3">
      <c r="A1502" s="3" t="s">
        <v>813</v>
      </c>
      <c r="B1502" s="13" t="s">
        <v>2383</v>
      </c>
      <c r="C1502" s="33" t="s">
        <v>15</v>
      </c>
      <c r="D1502" s="4" t="s">
        <v>16</v>
      </c>
      <c r="E1502" s="7">
        <v>600</v>
      </c>
      <c r="F1502" s="7">
        <v>50</v>
      </c>
      <c r="G1502" s="7">
        <f t="shared" si="40"/>
        <v>30000</v>
      </c>
    </row>
    <row r="1503" spans="1:7" ht="21.6" x14ac:dyDescent="0.3">
      <c r="A1503" s="3">
        <v>33211150</v>
      </c>
      <c r="B1503" s="13" t="s">
        <v>1882</v>
      </c>
      <c r="C1503" s="33" t="s">
        <v>15</v>
      </c>
      <c r="D1503" s="4" t="s">
        <v>16</v>
      </c>
      <c r="E1503" s="7">
        <v>28.8</v>
      </c>
      <c r="F1503" s="7">
        <v>3000</v>
      </c>
      <c r="G1503" s="7">
        <f t="shared" si="40"/>
        <v>86400</v>
      </c>
    </row>
    <row r="1504" spans="1:7" x14ac:dyDescent="0.3">
      <c r="A1504" s="3" t="s">
        <v>813</v>
      </c>
      <c r="B1504" s="13" t="s">
        <v>1892</v>
      </c>
      <c r="C1504" s="33" t="s">
        <v>15</v>
      </c>
      <c r="D1504" s="4" t="s">
        <v>16</v>
      </c>
      <c r="E1504" s="7">
        <v>4800</v>
      </c>
      <c r="F1504" s="7">
        <v>2</v>
      </c>
      <c r="G1504" s="7">
        <f t="shared" si="40"/>
        <v>9600</v>
      </c>
    </row>
    <row r="1505" spans="1:7" x14ac:dyDescent="0.3">
      <c r="A1505" s="3" t="s">
        <v>2384</v>
      </c>
      <c r="B1505" s="13" t="s">
        <v>2385</v>
      </c>
      <c r="C1505" s="33" t="s">
        <v>15</v>
      </c>
      <c r="D1505" s="4" t="s">
        <v>397</v>
      </c>
      <c r="E1505" s="7">
        <v>190000</v>
      </c>
      <c r="F1505" s="7">
        <v>1</v>
      </c>
      <c r="G1505" s="7">
        <f t="shared" si="40"/>
        <v>190000</v>
      </c>
    </row>
    <row r="1506" spans="1:7" x14ac:dyDescent="0.3">
      <c r="A1506" s="3" t="s">
        <v>2386</v>
      </c>
      <c r="B1506" s="13" t="s">
        <v>1915</v>
      </c>
      <c r="C1506" s="33" t="s">
        <v>15</v>
      </c>
      <c r="D1506" s="4" t="s">
        <v>1321</v>
      </c>
      <c r="E1506" s="7">
        <v>15000</v>
      </c>
      <c r="F1506" s="7">
        <v>1</v>
      </c>
      <c r="G1506" s="7">
        <f t="shared" si="40"/>
        <v>15000</v>
      </c>
    </row>
    <row r="1507" spans="1:7" ht="21.6" x14ac:dyDescent="0.3">
      <c r="A1507" s="3" t="s">
        <v>458</v>
      </c>
      <c r="B1507" s="13" t="s">
        <v>1921</v>
      </c>
      <c r="C1507" s="33" t="s">
        <v>15</v>
      </c>
      <c r="D1507" s="4" t="s">
        <v>2387</v>
      </c>
      <c r="E1507" s="7">
        <v>0</v>
      </c>
      <c r="F1507" s="7">
        <v>150</v>
      </c>
      <c r="G1507" s="7">
        <f t="shared" si="40"/>
        <v>0</v>
      </c>
    </row>
    <row r="1508" spans="1:7" ht="21.6" x14ac:dyDescent="0.3">
      <c r="A1508" s="3" t="s">
        <v>458</v>
      </c>
      <c r="B1508" s="13" t="s">
        <v>1921</v>
      </c>
      <c r="C1508" s="33" t="s">
        <v>15</v>
      </c>
      <c r="D1508" s="4" t="s">
        <v>2387</v>
      </c>
      <c r="E1508" s="7">
        <v>1700</v>
      </c>
      <c r="F1508" s="7">
        <v>3</v>
      </c>
      <c r="G1508" s="7">
        <f t="shared" ref="G1508" si="41">+F1508*E1508</f>
        <v>5100</v>
      </c>
    </row>
    <row r="1509" spans="1:7" ht="21.6" x14ac:dyDescent="0.3">
      <c r="A1509" s="3" t="s">
        <v>458</v>
      </c>
      <c r="B1509" s="13" t="s">
        <v>1982</v>
      </c>
      <c r="C1509" s="33" t="s">
        <v>15</v>
      </c>
      <c r="D1509" s="4" t="s">
        <v>16</v>
      </c>
      <c r="E1509" s="7">
        <v>0</v>
      </c>
      <c r="F1509" s="7">
        <v>150</v>
      </c>
      <c r="G1509" s="7">
        <f t="shared" si="40"/>
        <v>0</v>
      </c>
    </row>
    <row r="1510" spans="1:7" ht="21.6" x14ac:dyDescent="0.3">
      <c r="A1510" s="3" t="s">
        <v>458</v>
      </c>
      <c r="B1510" s="13" t="s">
        <v>1982</v>
      </c>
      <c r="C1510" s="33" t="s">
        <v>15</v>
      </c>
      <c r="D1510" s="4" t="s">
        <v>16</v>
      </c>
      <c r="E1510" s="7">
        <v>1700</v>
      </c>
      <c r="F1510" s="7">
        <v>3</v>
      </c>
      <c r="G1510" s="7">
        <f t="shared" ref="G1510" si="42">+F1510*E1510</f>
        <v>5100</v>
      </c>
    </row>
    <row r="1511" spans="1:7" ht="21.6" x14ac:dyDescent="0.3">
      <c r="A1511" s="3" t="s">
        <v>458</v>
      </c>
      <c r="B1511" s="13" t="s">
        <v>2089</v>
      </c>
      <c r="C1511" s="33" t="s">
        <v>15</v>
      </c>
      <c r="D1511" s="4" t="s">
        <v>2387</v>
      </c>
      <c r="E1511" s="7">
        <v>35000</v>
      </c>
      <c r="F1511" s="7">
        <v>1</v>
      </c>
      <c r="G1511" s="7">
        <f t="shared" si="40"/>
        <v>35000</v>
      </c>
    </row>
    <row r="1512" spans="1:7" ht="43.2" x14ac:dyDescent="0.3">
      <c r="A1512" s="3" t="s">
        <v>813</v>
      </c>
      <c r="B1512" s="13" t="s">
        <v>2388</v>
      </c>
      <c r="C1512" s="33" t="s">
        <v>15</v>
      </c>
      <c r="D1512" s="4" t="s">
        <v>16</v>
      </c>
      <c r="E1512" s="7">
        <v>480000</v>
      </c>
      <c r="F1512" s="7">
        <v>2</v>
      </c>
      <c r="G1512" s="7">
        <f t="shared" si="40"/>
        <v>960000</v>
      </c>
    </row>
    <row r="1513" spans="1:7" x14ac:dyDescent="0.3">
      <c r="A1513" s="3" t="s">
        <v>2389</v>
      </c>
      <c r="B1513" s="13" t="s">
        <v>1587</v>
      </c>
      <c r="C1513" s="33" t="s">
        <v>15</v>
      </c>
      <c r="D1513" s="4" t="s">
        <v>1083</v>
      </c>
      <c r="E1513" s="7">
        <v>0</v>
      </c>
      <c r="F1513" s="7">
        <v>24</v>
      </c>
      <c r="G1513" s="7">
        <f t="shared" si="40"/>
        <v>0</v>
      </c>
    </row>
    <row r="1514" spans="1:7" x14ac:dyDescent="0.3">
      <c r="A1514" s="3" t="s">
        <v>2389</v>
      </c>
      <c r="B1514" s="13" t="s">
        <v>1587</v>
      </c>
      <c r="C1514" s="33" t="s">
        <v>15</v>
      </c>
      <c r="D1514" s="4" t="s">
        <v>1083</v>
      </c>
      <c r="E1514" s="7">
        <v>114000</v>
      </c>
      <c r="F1514" s="7">
        <v>1</v>
      </c>
      <c r="G1514" s="7">
        <f t="shared" ref="G1514" si="43">+F1514*E1514</f>
        <v>114000</v>
      </c>
    </row>
    <row r="1515" spans="1:7" x14ac:dyDescent="0.3">
      <c r="A1515" s="3" t="s">
        <v>2390</v>
      </c>
      <c r="B1515" s="13" t="s">
        <v>2103</v>
      </c>
      <c r="C1515" s="33" t="s">
        <v>15</v>
      </c>
      <c r="D1515" s="4" t="s">
        <v>16</v>
      </c>
      <c r="E1515" s="7">
        <v>210000</v>
      </c>
      <c r="F1515" s="7">
        <v>1</v>
      </c>
      <c r="G1515" s="7">
        <f t="shared" si="40"/>
        <v>210000</v>
      </c>
    </row>
    <row r="1516" spans="1:7" x14ac:dyDescent="0.3">
      <c r="A1516" s="3" t="s">
        <v>2390</v>
      </c>
      <c r="B1516" s="13" t="s">
        <v>1615</v>
      </c>
      <c r="C1516" s="33" t="s">
        <v>15</v>
      </c>
      <c r="D1516" s="4" t="s">
        <v>16</v>
      </c>
      <c r="E1516" s="7">
        <v>240000</v>
      </c>
      <c r="F1516" s="7">
        <v>10</v>
      </c>
      <c r="G1516" s="7">
        <f t="shared" si="40"/>
        <v>2400000</v>
      </c>
    </row>
    <row r="1517" spans="1:7" x14ac:dyDescent="0.3">
      <c r="A1517" s="3" t="s">
        <v>2390</v>
      </c>
      <c r="B1517" s="13" t="s">
        <v>2093</v>
      </c>
      <c r="C1517" s="33" t="s">
        <v>15</v>
      </c>
      <c r="D1517" s="4" t="s">
        <v>16</v>
      </c>
      <c r="E1517" s="7">
        <v>13900</v>
      </c>
      <c r="F1517" s="7">
        <v>1</v>
      </c>
      <c r="G1517" s="7">
        <f t="shared" si="40"/>
        <v>13900</v>
      </c>
    </row>
    <row r="1518" spans="1:7" x14ac:dyDescent="0.3">
      <c r="A1518" s="3" t="s">
        <v>2390</v>
      </c>
      <c r="B1518" s="13" t="s">
        <v>2095</v>
      </c>
      <c r="C1518" s="33" t="s">
        <v>15</v>
      </c>
      <c r="D1518" s="4" t="s">
        <v>16</v>
      </c>
      <c r="E1518" s="7">
        <v>0</v>
      </c>
      <c r="F1518" s="7">
        <v>5</v>
      </c>
      <c r="G1518" s="7">
        <f t="shared" si="40"/>
        <v>0</v>
      </c>
    </row>
    <row r="1519" spans="1:7" x14ac:dyDescent="0.3">
      <c r="A1519" s="3" t="s">
        <v>2390</v>
      </c>
      <c r="B1519" s="13" t="s">
        <v>2095</v>
      </c>
      <c r="C1519" s="33" t="s">
        <v>15</v>
      </c>
      <c r="D1519" s="4" t="s">
        <v>16</v>
      </c>
      <c r="E1519" s="7">
        <v>75100</v>
      </c>
      <c r="F1519" s="7">
        <v>1</v>
      </c>
      <c r="G1519" s="7">
        <f t="shared" ref="G1519" si="44">+F1519*E1519</f>
        <v>75100</v>
      </c>
    </row>
    <row r="1520" spans="1:7" x14ac:dyDescent="0.3">
      <c r="A1520" s="3" t="s">
        <v>2390</v>
      </c>
      <c r="B1520" s="13" t="s">
        <v>2097</v>
      </c>
      <c r="C1520" s="33" t="s">
        <v>15</v>
      </c>
      <c r="D1520" s="4" t="s">
        <v>16</v>
      </c>
      <c r="E1520" s="7">
        <v>0</v>
      </c>
      <c r="F1520" s="7">
        <v>4</v>
      </c>
      <c r="G1520" s="7">
        <f t="shared" si="40"/>
        <v>0</v>
      </c>
    </row>
    <row r="1521" spans="1:7" x14ac:dyDescent="0.3">
      <c r="A1521" s="3" t="s">
        <v>2390</v>
      </c>
      <c r="B1521" s="13" t="s">
        <v>2097</v>
      </c>
      <c r="C1521" s="33" t="s">
        <v>15</v>
      </c>
      <c r="D1521" s="4" t="s">
        <v>16</v>
      </c>
      <c r="E1521" s="7">
        <v>80200</v>
      </c>
      <c r="F1521" s="7">
        <v>1</v>
      </c>
      <c r="G1521" s="7">
        <f t="shared" ref="G1521" si="45">+F1521*E1521</f>
        <v>80200</v>
      </c>
    </row>
    <row r="1522" spans="1:7" x14ac:dyDescent="0.3">
      <c r="A1522" s="3" t="s">
        <v>2390</v>
      </c>
      <c r="B1522" s="13" t="s">
        <v>2099</v>
      </c>
      <c r="C1522" s="33" t="s">
        <v>15</v>
      </c>
      <c r="D1522" s="4" t="s">
        <v>2387</v>
      </c>
      <c r="E1522" s="7">
        <v>0</v>
      </c>
      <c r="F1522" s="7">
        <v>4</v>
      </c>
      <c r="G1522" s="7">
        <f t="shared" si="40"/>
        <v>0</v>
      </c>
    </row>
    <row r="1523" spans="1:7" x14ac:dyDescent="0.3">
      <c r="A1523" s="3" t="s">
        <v>2390</v>
      </c>
      <c r="B1523" s="13" t="s">
        <v>2099</v>
      </c>
      <c r="C1523" s="33" t="s">
        <v>15</v>
      </c>
      <c r="D1523" s="4" t="s">
        <v>2387</v>
      </c>
      <c r="E1523" s="7">
        <v>88800</v>
      </c>
      <c r="F1523" s="7">
        <v>1</v>
      </c>
      <c r="G1523" s="7">
        <f t="shared" ref="G1523" si="46">+F1523*E1523</f>
        <v>88800</v>
      </c>
    </row>
    <row r="1524" spans="1:7" ht="21.6" x14ac:dyDescent="0.3">
      <c r="A1524" s="3">
        <v>33211270</v>
      </c>
      <c r="B1524" s="13" t="s">
        <v>1396</v>
      </c>
      <c r="C1524" s="33" t="s">
        <v>15</v>
      </c>
      <c r="D1524" s="4" t="s">
        <v>16</v>
      </c>
      <c r="E1524" s="7">
        <v>0</v>
      </c>
      <c r="F1524" s="7">
        <v>8</v>
      </c>
      <c r="G1524" s="7">
        <f t="shared" si="40"/>
        <v>0</v>
      </c>
    </row>
    <row r="1525" spans="1:7" ht="22.2" thickBot="1" x14ac:dyDescent="0.35">
      <c r="A1525" s="98">
        <v>33691162</v>
      </c>
      <c r="B1525" s="13" t="s">
        <v>1396</v>
      </c>
      <c r="C1525" s="33" t="s">
        <v>15</v>
      </c>
      <c r="D1525" s="4" t="s">
        <v>16</v>
      </c>
      <c r="E1525" s="7">
        <v>19530</v>
      </c>
      <c r="F1525" s="7">
        <v>2</v>
      </c>
      <c r="G1525" s="7">
        <f t="shared" ref="G1525" si="47">+F1525*E1525</f>
        <v>39060</v>
      </c>
    </row>
    <row r="1526" spans="1:7" ht="21.6" x14ac:dyDescent="0.3">
      <c r="A1526" s="3">
        <v>33211120</v>
      </c>
      <c r="B1526" s="13" t="s">
        <v>1398</v>
      </c>
      <c r="C1526" s="33" t="s">
        <v>15</v>
      </c>
      <c r="D1526" s="4" t="s">
        <v>2387</v>
      </c>
      <c r="E1526" s="7">
        <v>0</v>
      </c>
      <c r="F1526" s="7">
        <v>28</v>
      </c>
      <c r="G1526" s="7">
        <f t="shared" si="40"/>
        <v>0</v>
      </c>
    </row>
    <row r="1527" spans="1:7" ht="22.2" thickBot="1" x14ac:dyDescent="0.35">
      <c r="A1527" s="98">
        <v>33691162</v>
      </c>
      <c r="B1527" s="13" t="s">
        <v>1398</v>
      </c>
      <c r="C1527" s="33" t="s">
        <v>15</v>
      </c>
      <c r="D1527" s="4" t="s">
        <v>2387</v>
      </c>
      <c r="E1527" s="7">
        <v>14760</v>
      </c>
      <c r="F1527" s="7">
        <v>7</v>
      </c>
      <c r="G1527" s="7">
        <f t="shared" ref="G1527" si="48">+F1527*E1527</f>
        <v>103320</v>
      </c>
    </row>
    <row r="1528" spans="1:7" ht="21.6" x14ac:dyDescent="0.3">
      <c r="A1528" s="3">
        <v>33211130</v>
      </c>
      <c r="B1528" s="13" t="s">
        <v>1400</v>
      </c>
      <c r="C1528" s="33" t="s">
        <v>15</v>
      </c>
      <c r="D1528" s="4" t="s">
        <v>16</v>
      </c>
      <c r="E1528" s="7">
        <v>0</v>
      </c>
      <c r="F1528" s="7">
        <v>32</v>
      </c>
      <c r="G1528" s="7">
        <f t="shared" si="40"/>
        <v>0</v>
      </c>
    </row>
    <row r="1529" spans="1:7" ht="22.2" thickBot="1" x14ac:dyDescent="0.35">
      <c r="A1529" s="98">
        <v>33691162</v>
      </c>
      <c r="B1529" s="13" t="s">
        <v>1400</v>
      </c>
      <c r="C1529" s="33" t="s">
        <v>15</v>
      </c>
      <c r="D1529" s="4" t="s">
        <v>16</v>
      </c>
      <c r="E1529" s="7">
        <v>14400</v>
      </c>
      <c r="F1529" s="7">
        <v>8</v>
      </c>
      <c r="G1529" s="7">
        <f t="shared" ref="G1529" si="49">+F1529*E1529</f>
        <v>115200</v>
      </c>
    </row>
    <row r="1530" spans="1:7" ht="21.6" x14ac:dyDescent="0.3">
      <c r="A1530" s="3">
        <v>33211140</v>
      </c>
      <c r="B1530" s="13" t="s">
        <v>1406</v>
      </c>
      <c r="C1530" s="33" t="s">
        <v>15</v>
      </c>
      <c r="D1530" s="4" t="s">
        <v>2387</v>
      </c>
      <c r="E1530" s="7">
        <v>0</v>
      </c>
      <c r="F1530" s="7">
        <v>12</v>
      </c>
      <c r="G1530" s="7">
        <f t="shared" si="40"/>
        <v>0</v>
      </c>
    </row>
    <row r="1531" spans="1:7" ht="22.2" thickBot="1" x14ac:dyDescent="0.35">
      <c r="A1531" s="98">
        <v>33691162</v>
      </c>
      <c r="B1531" s="13" t="s">
        <v>1406</v>
      </c>
      <c r="C1531" s="33" t="s">
        <v>15</v>
      </c>
      <c r="D1531" s="4" t="s">
        <v>2387</v>
      </c>
      <c r="E1531" s="7">
        <v>19890</v>
      </c>
      <c r="F1531" s="7">
        <v>3</v>
      </c>
      <c r="G1531" s="7">
        <f t="shared" ref="G1531" si="50">+F1531*E1531</f>
        <v>59670</v>
      </c>
    </row>
    <row r="1532" spans="1:7" ht="21.6" x14ac:dyDescent="0.3">
      <c r="A1532" s="3">
        <v>33211140</v>
      </c>
      <c r="B1532" s="13" t="s">
        <v>1408</v>
      </c>
      <c r="C1532" s="33" t="s">
        <v>15</v>
      </c>
      <c r="D1532" s="4" t="s">
        <v>2387</v>
      </c>
      <c r="E1532" s="7">
        <v>0</v>
      </c>
      <c r="F1532" s="7">
        <v>24</v>
      </c>
      <c r="G1532" s="7">
        <f t="shared" si="40"/>
        <v>0</v>
      </c>
    </row>
    <row r="1533" spans="1:7" ht="22.2" thickBot="1" x14ac:dyDescent="0.35">
      <c r="A1533" s="98">
        <v>33691162</v>
      </c>
      <c r="B1533" s="13" t="s">
        <v>1408</v>
      </c>
      <c r="C1533" s="33" t="s">
        <v>15</v>
      </c>
      <c r="D1533" s="4" t="s">
        <v>2387</v>
      </c>
      <c r="E1533" s="7">
        <v>9450</v>
      </c>
      <c r="F1533" s="7">
        <v>10</v>
      </c>
      <c r="G1533" s="7">
        <f t="shared" ref="G1533" si="51">+F1533*E1533</f>
        <v>94500</v>
      </c>
    </row>
    <row r="1534" spans="1:7" ht="32.4" x14ac:dyDescent="0.3">
      <c r="A1534" s="3" t="s">
        <v>2391</v>
      </c>
      <c r="B1534" s="13" t="s">
        <v>1410</v>
      </c>
      <c r="C1534" s="33" t="s">
        <v>15</v>
      </c>
      <c r="D1534" s="4" t="s">
        <v>16</v>
      </c>
      <c r="E1534" s="7">
        <v>0</v>
      </c>
      <c r="F1534" s="7">
        <v>12</v>
      </c>
      <c r="G1534" s="7">
        <f t="shared" si="40"/>
        <v>0</v>
      </c>
    </row>
    <row r="1535" spans="1:7" ht="33" thickBot="1" x14ac:dyDescent="0.35">
      <c r="A1535" s="98">
        <v>33691162</v>
      </c>
      <c r="B1535" s="13" t="s">
        <v>1410</v>
      </c>
      <c r="C1535" s="33" t="s">
        <v>15</v>
      </c>
      <c r="D1535" s="4" t="s">
        <v>16</v>
      </c>
      <c r="E1535" s="7">
        <v>16110</v>
      </c>
      <c r="F1535" s="7">
        <v>3</v>
      </c>
      <c r="G1535" s="7">
        <f t="shared" ref="G1535" si="52">+F1535*E1535</f>
        <v>48330</v>
      </c>
    </row>
    <row r="1536" spans="1:7" ht="21.6" x14ac:dyDescent="0.3">
      <c r="A1536" s="3">
        <v>33211180</v>
      </c>
      <c r="B1536" s="13" t="s">
        <v>1402</v>
      </c>
      <c r="C1536" s="33" t="s">
        <v>15</v>
      </c>
      <c r="D1536" s="4" t="s">
        <v>16</v>
      </c>
      <c r="E1536" s="7">
        <v>0</v>
      </c>
      <c r="F1536" s="7">
        <v>12</v>
      </c>
      <c r="G1536" s="7">
        <f t="shared" si="40"/>
        <v>0</v>
      </c>
    </row>
    <row r="1537" spans="1:7" ht="22.2" thickBot="1" x14ac:dyDescent="0.35">
      <c r="A1537" s="98">
        <v>33691162</v>
      </c>
      <c r="B1537" s="13" t="s">
        <v>1402</v>
      </c>
      <c r="C1537" s="33" t="s">
        <v>15</v>
      </c>
      <c r="D1537" s="4" t="s">
        <v>16</v>
      </c>
      <c r="E1537" s="7">
        <v>14400</v>
      </c>
      <c r="F1537" s="7">
        <v>3</v>
      </c>
      <c r="G1537" s="7">
        <f t="shared" ref="G1537" si="53">+F1537*E1537</f>
        <v>43200</v>
      </c>
    </row>
    <row r="1538" spans="1:7" ht="32.4" x14ac:dyDescent="0.3">
      <c r="A1538" s="3" t="s">
        <v>2392</v>
      </c>
      <c r="B1538" s="13" t="s">
        <v>1412</v>
      </c>
      <c r="C1538" s="33" t="s">
        <v>15</v>
      </c>
      <c r="D1538" s="4" t="s">
        <v>16</v>
      </c>
      <c r="E1538" s="7">
        <v>0</v>
      </c>
      <c r="F1538" s="7">
        <v>12</v>
      </c>
      <c r="G1538" s="7">
        <f t="shared" si="40"/>
        <v>0</v>
      </c>
    </row>
    <row r="1539" spans="1:7" ht="33" thickBot="1" x14ac:dyDescent="0.35">
      <c r="A1539" s="98">
        <v>33691162</v>
      </c>
      <c r="B1539" s="13" t="s">
        <v>1412</v>
      </c>
      <c r="C1539" s="33" t="s">
        <v>15</v>
      </c>
      <c r="D1539" s="4" t="s">
        <v>16</v>
      </c>
      <c r="E1539" s="7">
        <v>15660</v>
      </c>
      <c r="F1539" s="7">
        <v>3</v>
      </c>
      <c r="G1539" s="7">
        <f t="shared" ref="G1539" si="54">+F1539*E1539</f>
        <v>46980</v>
      </c>
    </row>
    <row r="1540" spans="1:7" ht="21.6" x14ac:dyDescent="0.3">
      <c r="A1540" s="3">
        <v>33211150</v>
      </c>
      <c r="B1540" s="13" t="s">
        <v>1414</v>
      </c>
      <c r="C1540" s="33" t="s">
        <v>15</v>
      </c>
      <c r="D1540" s="4" t="s">
        <v>16</v>
      </c>
      <c r="E1540" s="7">
        <v>0</v>
      </c>
      <c r="F1540" s="7">
        <v>20</v>
      </c>
      <c r="G1540" s="7">
        <f t="shared" si="40"/>
        <v>0</v>
      </c>
    </row>
    <row r="1541" spans="1:7" ht="22.2" thickBot="1" x14ac:dyDescent="0.35">
      <c r="A1541" s="98">
        <v>33691162</v>
      </c>
      <c r="B1541" s="13" t="s">
        <v>1414</v>
      </c>
      <c r="C1541" s="33" t="s">
        <v>15</v>
      </c>
      <c r="D1541" s="4" t="s">
        <v>16</v>
      </c>
      <c r="E1541" s="7">
        <v>16470</v>
      </c>
      <c r="F1541" s="7">
        <v>5</v>
      </c>
      <c r="G1541" s="7">
        <f t="shared" ref="G1541" si="55">+F1541*E1541</f>
        <v>82350</v>
      </c>
    </row>
    <row r="1542" spans="1:7" ht="21.6" x14ac:dyDescent="0.3">
      <c r="A1542" s="3" t="s">
        <v>2393</v>
      </c>
      <c r="B1542" s="13" t="s">
        <v>1416</v>
      </c>
      <c r="C1542" s="33" t="s">
        <v>15</v>
      </c>
      <c r="D1542" s="4" t="s">
        <v>16</v>
      </c>
      <c r="E1542" s="7">
        <v>0</v>
      </c>
      <c r="F1542" s="7">
        <v>32</v>
      </c>
      <c r="G1542" s="7">
        <f t="shared" si="40"/>
        <v>0</v>
      </c>
    </row>
    <row r="1543" spans="1:7" ht="22.2" thickBot="1" x14ac:dyDescent="0.35">
      <c r="A1543" s="98">
        <v>33691162</v>
      </c>
      <c r="B1543" s="13" t="s">
        <v>1416</v>
      </c>
      <c r="C1543" s="33" t="s">
        <v>15</v>
      </c>
      <c r="D1543" s="4" t="s">
        <v>16</v>
      </c>
      <c r="E1543" s="7">
        <v>13950</v>
      </c>
      <c r="F1543" s="7">
        <v>8</v>
      </c>
      <c r="G1543" s="7">
        <f t="shared" ref="G1543" si="56">+F1543*E1543</f>
        <v>111600</v>
      </c>
    </row>
    <row r="1544" spans="1:7" ht="32.4" x14ac:dyDescent="0.3">
      <c r="A1544" s="3" t="s">
        <v>2390</v>
      </c>
      <c r="B1544" s="13" t="s">
        <v>1418</v>
      </c>
      <c r="C1544" s="33" t="s">
        <v>15</v>
      </c>
      <c r="D1544" s="4" t="s">
        <v>16</v>
      </c>
      <c r="E1544" s="7">
        <v>0</v>
      </c>
      <c r="F1544" s="7">
        <v>4</v>
      </c>
      <c r="G1544" s="7">
        <f t="shared" si="40"/>
        <v>0</v>
      </c>
    </row>
    <row r="1545" spans="1:7" ht="33" thickBot="1" x14ac:dyDescent="0.35">
      <c r="A1545" s="98">
        <v>33691162</v>
      </c>
      <c r="B1545" s="13" t="s">
        <v>1418</v>
      </c>
      <c r="C1545" s="33" t="s">
        <v>15</v>
      </c>
      <c r="D1545" s="4" t="s">
        <v>16</v>
      </c>
      <c r="E1545" s="7">
        <v>11880</v>
      </c>
      <c r="F1545" s="7">
        <v>2</v>
      </c>
      <c r="G1545" s="7">
        <f t="shared" ref="G1545" si="57">+F1545*E1545</f>
        <v>23760</v>
      </c>
    </row>
    <row r="1546" spans="1:7" ht="21.6" x14ac:dyDescent="0.3">
      <c r="A1546" s="3" t="s">
        <v>2390</v>
      </c>
      <c r="B1546" s="13" t="s">
        <v>1420</v>
      </c>
      <c r="C1546" s="33" t="s">
        <v>15</v>
      </c>
      <c r="D1546" s="4" t="s">
        <v>16</v>
      </c>
      <c r="E1546" s="7">
        <v>0</v>
      </c>
      <c r="F1546" s="7">
        <v>8</v>
      </c>
      <c r="G1546" s="7">
        <f t="shared" si="40"/>
        <v>0</v>
      </c>
    </row>
    <row r="1547" spans="1:7" ht="22.2" thickBot="1" x14ac:dyDescent="0.35">
      <c r="A1547" s="98">
        <v>33691162</v>
      </c>
      <c r="B1547" s="13" t="s">
        <v>1420</v>
      </c>
      <c r="C1547" s="33" t="s">
        <v>15</v>
      </c>
      <c r="D1547" s="4" t="s">
        <v>16</v>
      </c>
      <c r="E1547" s="7">
        <v>11970</v>
      </c>
      <c r="F1547" s="7">
        <v>2</v>
      </c>
      <c r="G1547" s="7">
        <f t="shared" ref="G1547" si="58">+F1547*E1547</f>
        <v>23940</v>
      </c>
    </row>
    <row r="1548" spans="1:7" ht="21.6" x14ac:dyDescent="0.3">
      <c r="A1548" s="3" t="s">
        <v>2394</v>
      </c>
      <c r="B1548" s="13" t="s">
        <v>1422</v>
      </c>
      <c r="C1548" s="33" t="s">
        <v>15</v>
      </c>
      <c r="D1548" s="4" t="s">
        <v>16</v>
      </c>
      <c r="E1548" s="7">
        <v>0</v>
      </c>
      <c r="F1548" s="7">
        <v>4</v>
      </c>
      <c r="G1548" s="7">
        <f t="shared" si="40"/>
        <v>0</v>
      </c>
    </row>
    <row r="1549" spans="1:7" ht="22.2" thickBot="1" x14ac:dyDescent="0.35">
      <c r="A1549" s="98">
        <v>33691162</v>
      </c>
      <c r="B1549" s="13" t="s">
        <v>1422</v>
      </c>
      <c r="C1549" s="33" t="s">
        <v>15</v>
      </c>
      <c r="D1549" s="4" t="s">
        <v>16</v>
      </c>
      <c r="E1549" s="7">
        <v>38430</v>
      </c>
      <c r="F1549" s="7">
        <v>2</v>
      </c>
      <c r="G1549" s="7">
        <f t="shared" ref="G1549" si="59">+F1549*E1549</f>
        <v>76860</v>
      </c>
    </row>
    <row r="1550" spans="1:7" ht="21.6" x14ac:dyDescent="0.3">
      <c r="A1550" s="3" t="s">
        <v>2395</v>
      </c>
      <c r="B1550" s="13" t="s">
        <v>1424</v>
      </c>
      <c r="C1550" s="33" t="s">
        <v>15</v>
      </c>
      <c r="D1550" s="4" t="s">
        <v>16</v>
      </c>
      <c r="E1550" s="7">
        <v>0</v>
      </c>
      <c r="F1550" s="7">
        <v>8</v>
      </c>
      <c r="G1550" s="7">
        <f t="shared" si="40"/>
        <v>0</v>
      </c>
    </row>
    <row r="1551" spans="1:7" ht="24.75" customHeight="1" thickBot="1" x14ac:dyDescent="0.35">
      <c r="A1551" s="98">
        <v>33691162</v>
      </c>
      <c r="B1551" s="13" t="s">
        <v>1424</v>
      </c>
      <c r="C1551" s="33" t="s">
        <v>15</v>
      </c>
      <c r="D1551" s="4" t="s">
        <v>16</v>
      </c>
      <c r="E1551" s="7">
        <v>38430</v>
      </c>
      <c r="F1551" s="7">
        <v>2</v>
      </c>
      <c r="G1551" s="7">
        <f t="shared" ref="G1551" si="60">+F1551*E1551</f>
        <v>76860</v>
      </c>
    </row>
    <row r="1552" spans="1:7" ht="32.4" x14ac:dyDescent="0.3">
      <c r="A1552" s="3">
        <v>33211270</v>
      </c>
      <c r="B1552" s="13" t="s">
        <v>1426</v>
      </c>
      <c r="C1552" s="33" t="s">
        <v>15</v>
      </c>
      <c r="D1552" s="4" t="s">
        <v>16</v>
      </c>
      <c r="E1552" s="7">
        <v>0</v>
      </c>
      <c r="F1552" s="7">
        <v>2</v>
      </c>
      <c r="G1552" s="7">
        <f t="shared" si="40"/>
        <v>0</v>
      </c>
    </row>
    <row r="1553" spans="1:7" ht="33" thickBot="1" x14ac:dyDescent="0.35">
      <c r="A1553" s="98">
        <v>33691162</v>
      </c>
      <c r="B1553" s="13" t="s">
        <v>1426</v>
      </c>
      <c r="C1553" s="33" t="s">
        <v>15</v>
      </c>
      <c r="D1553" s="4" t="s">
        <v>16</v>
      </c>
      <c r="E1553" s="7">
        <v>90720</v>
      </c>
      <c r="F1553" s="7">
        <v>2</v>
      </c>
      <c r="G1553" s="7">
        <f t="shared" ref="G1553" si="61">+F1553*E1553</f>
        <v>181440</v>
      </c>
    </row>
    <row r="1554" spans="1:7" ht="21.6" x14ac:dyDescent="0.3">
      <c r="A1554" s="3">
        <v>33211170</v>
      </c>
      <c r="B1554" s="13" t="s">
        <v>1428</v>
      </c>
      <c r="C1554" s="33" t="s">
        <v>15</v>
      </c>
      <c r="D1554" s="4" t="s">
        <v>16</v>
      </c>
      <c r="E1554" s="7">
        <v>0</v>
      </c>
      <c r="F1554" s="7">
        <v>4</v>
      </c>
      <c r="G1554" s="7">
        <f t="shared" si="40"/>
        <v>0</v>
      </c>
    </row>
    <row r="1555" spans="1:7" ht="22.2" thickBot="1" x14ac:dyDescent="0.35">
      <c r="A1555" s="98">
        <v>33691162</v>
      </c>
      <c r="B1555" s="13" t="s">
        <v>1428</v>
      </c>
      <c r="C1555" s="33" t="s">
        <v>15</v>
      </c>
      <c r="D1555" s="4" t="s">
        <v>16</v>
      </c>
      <c r="E1555" s="7">
        <v>45630</v>
      </c>
      <c r="F1555" s="7">
        <v>1</v>
      </c>
      <c r="G1555" s="7">
        <f t="shared" ref="G1555" si="62">+F1555*E1555</f>
        <v>45630</v>
      </c>
    </row>
    <row r="1556" spans="1:7" ht="21.6" x14ac:dyDescent="0.3">
      <c r="A1556" s="3">
        <v>33211130</v>
      </c>
      <c r="B1556" s="13" t="s">
        <v>2396</v>
      </c>
      <c r="C1556" s="33" t="s">
        <v>15</v>
      </c>
      <c r="D1556" s="4" t="s">
        <v>16</v>
      </c>
      <c r="E1556" s="7">
        <v>0</v>
      </c>
      <c r="F1556" s="7">
        <v>8</v>
      </c>
      <c r="G1556" s="7">
        <f t="shared" si="40"/>
        <v>0</v>
      </c>
    </row>
    <row r="1557" spans="1:7" ht="22.2" thickBot="1" x14ac:dyDescent="0.35">
      <c r="A1557" s="98">
        <v>33691162</v>
      </c>
      <c r="B1557" s="13" t="s">
        <v>2396</v>
      </c>
      <c r="C1557" s="33" t="s">
        <v>15</v>
      </c>
      <c r="D1557" s="4" t="s">
        <v>16</v>
      </c>
      <c r="E1557" s="7">
        <v>30960</v>
      </c>
      <c r="F1557" s="7">
        <v>4</v>
      </c>
      <c r="G1557" s="7">
        <f t="shared" ref="G1557" si="63">+F1557*E1557</f>
        <v>123840</v>
      </c>
    </row>
    <row r="1558" spans="1:7" ht="21.6" x14ac:dyDescent="0.3">
      <c r="A1558" s="3">
        <v>33211130</v>
      </c>
      <c r="B1558" s="13" t="s">
        <v>1450</v>
      </c>
      <c r="C1558" s="33" t="s">
        <v>15</v>
      </c>
      <c r="D1558" s="4" t="s">
        <v>16</v>
      </c>
      <c r="E1558" s="7">
        <v>0</v>
      </c>
      <c r="F1558" s="7">
        <v>4</v>
      </c>
      <c r="G1558" s="7">
        <f t="shared" si="40"/>
        <v>0</v>
      </c>
    </row>
    <row r="1559" spans="1:7" ht="22.2" thickBot="1" x14ac:dyDescent="0.35">
      <c r="A1559" s="98">
        <v>33691162</v>
      </c>
      <c r="B1559" s="13" t="s">
        <v>1450</v>
      </c>
      <c r="C1559" s="33" t="s">
        <v>15</v>
      </c>
      <c r="D1559" s="4" t="s">
        <v>16</v>
      </c>
      <c r="E1559" s="7">
        <v>37530</v>
      </c>
      <c r="F1559" s="7">
        <v>2</v>
      </c>
      <c r="G1559" s="7">
        <f t="shared" ref="G1559" si="64">+F1559*E1559</f>
        <v>75060</v>
      </c>
    </row>
    <row r="1560" spans="1:7" ht="32.4" x14ac:dyDescent="0.3">
      <c r="A1560" s="3" t="s">
        <v>2390</v>
      </c>
      <c r="B1560" s="13" t="s">
        <v>1460</v>
      </c>
      <c r="C1560" s="33" t="s">
        <v>15</v>
      </c>
      <c r="D1560" s="4" t="s">
        <v>2387</v>
      </c>
      <c r="E1560" s="7">
        <v>12690</v>
      </c>
      <c r="F1560" s="7">
        <v>5</v>
      </c>
      <c r="G1560" s="7">
        <f t="shared" si="40"/>
        <v>63450</v>
      </c>
    </row>
    <row r="1561" spans="1:7" ht="21.6" x14ac:dyDescent="0.3">
      <c r="A1561" s="3" t="s">
        <v>2390</v>
      </c>
      <c r="B1561" s="13" t="s">
        <v>1464</v>
      </c>
      <c r="C1561" s="33" t="s">
        <v>15</v>
      </c>
      <c r="D1561" s="4" t="s">
        <v>2387</v>
      </c>
      <c r="E1561" s="7">
        <v>0</v>
      </c>
      <c r="F1561" s="7">
        <v>40</v>
      </c>
      <c r="G1561" s="7">
        <f t="shared" si="40"/>
        <v>0</v>
      </c>
    </row>
    <row r="1562" spans="1:7" ht="21.6" x14ac:dyDescent="0.3">
      <c r="A1562" s="3" t="s">
        <v>2390</v>
      </c>
      <c r="B1562" s="13" t="s">
        <v>1464</v>
      </c>
      <c r="C1562" s="33" t="s">
        <v>15</v>
      </c>
      <c r="D1562" s="4" t="s">
        <v>2387</v>
      </c>
      <c r="E1562" s="7">
        <v>18180</v>
      </c>
      <c r="F1562" s="7">
        <v>10</v>
      </c>
      <c r="G1562" s="7">
        <f t="shared" ref="G1562" si="65">+F1562*E1562</f>
        <v>181800</v>
      </c>
    </row>
    <row r="1563" spans="1:7" ht="32.4" x14ac:dyDescent="0.3">
      <c r="A1563" s="3" t="s">
        <v>2390</v>
      </c>
      <c r="B1563" s="13" t="s">
        <v>1466</v>
      </c>
      <c r="C1563" s="33" t="s">
        <v>15</v>
      </c>
      <c r="D1563" s="4" t="s">
        <v>2387</v>
      </c>
      <c r="E1563" s="7">
        <v>0</v>
      </c>
      <c r="F1563" s="7">
        <v>9</v>
      </c>
      <c r="G1563" s="7">
        <f t="shared" si="40"/>
        <v>0</v>
      </c>
    </row>
    <row r="1564" spans="1:7" ht="32.4" x14ac:dyDescent="0.3">
      <c r="A1564" s="3" t="s">
        <v>2390</v>
      </c>
      <c r="B1564" s="13" t="s">
        <v>1466</v>
      </c>
      <c r="C1564" s="33" t="s">
        <v>15</v>
      </c>
      <c r="D1564" s="4" t="s">
        <v>2387</v>
      </c>
      <c r="E1564" s="7">
        <v>32400</v>
      </c>
      <c r="F1564" s="7">
        <v>1</v>
      </c>
      <c r="G1564" s="7">
        <f t="shared" ref="G1564" si="66">+F1564*E1564</f>
        <v>32400</v>
      </c>
    </row>
    <row r="1565" spans="1:7" ht="32.4" x14ac:dyDescent="0.3">
      <c r="A1565" s="3" t="s">
        <v>2390</v>
      </c>
      <c r="B1565" s="13" t="s">
        <v>1468</v>
      </c>
      <c r="C1565" s="33" t="s">
        <v>15</v>
      </c>
      <c r="D1565" s="4" t="s">
        <v>2387</v>
      </c>
      <c r="E1565" s="7">
        <v>0</v>
      </c>
      <c r="F1565" s="7">
        <v>12</v>
      </c>
      <c r="G1565" s="7">
        <f t="shared" si="40"/>
        <v>0</v>
      </c>
    </row>
    <row r="1566" spans="1:7" ht="32.4" x14ac:dyDescent="0.3">
      <c r="A1566" s="3" t="s">
        <v>2390</v>
      </c>
      <c r="B1566" s="13" t="s">
        <v>1468</v>
      </c>
      <c r="C1566" s="33" t="s">
        <v>15</v>
      </c>
      <c r="D1566" s="4" t="s">
        <v>2387</v>
      </c>
      <c r="E1566" s="7">
        <v>6030</v>
      </c>
      <c r="F1566" s="7">
        <v>6</v>
      </c>
      <c r="G1566" s="7">
        <f t="shared" ref="G1566" si="67">+F1566*E1566</f>
        <v>36180</v>
      </c>
    </row>
    <row r="1567" spans="1:7" ht="32.4" x14ac:dyDescent="0.3">
      <c r="A1567" s="3" t="s">
        <v>813</v>
      </c>
      <c r="B1567" s="13" t="s">
        <v>1470</v>
      </c>
      <c r="C1567" s="33" t="s">
        <v>15</v>
      </c>
      <c r="D1567" s="4" t="s">
        <v>2387</v>
      </c>
      <c r="E1567" s="7">
        <v>57420</v>
      </c>
      <c r="F1567" s="7">
        <v>10</v>
      </c>
      <c r="G1567" s="7">
        <f t="shared" si="40"/>
        <v>574200</v>
      </c>
    </row>
    <row r="1568" spans="1:7" x14ac:dyDescent="0.3">
      <c r="A1568" s="3" t="s">
        <v>813</v>
      </c>
      <c r="B1568" s="13" t="s">
        <v>1474</v>
      </c>
      <c r="C1568" s="33" t="s">
        <v>15</v>
      </c>
      <c r="D1568" s="4" t="s">
        <v>16</v>
      </c>
      <c r="E1568" s="7">
        <v>0</v>
      </c>
      <c r="F1568" s="7">
        <v>5</v>
      </c>
      <c r="G1568" s="7">
        <f t="shared" si="40"/>
        <v>0</v>
      </c>
    </row>
    <row r="1569" spans="1:7" x14ac:dyDescent="0.3">
      <c r="A1569" s="3" t="s">
        <v>813</v>
      </c>
      <c r="B1569" s="13" t="s">
        <v>1474</v>
      </c>
      <c r="C1569" s="33" t="s">
        <v>15</v>
      </c>
      <c r="D1569" s="4" t="s">
        <v>16</v>
      </c>
      <c r="E1569" s="7">
        <v>2650</v>
      </c>
      <c r="F1569" s="7">
        <v>10</v>
      </c>
      <c r="G1569" s="7">
        <f t="shared" ref="G1569" si="68">+F1569*E1569</f>
        <v>26500</v>
      </c>
    </row>
    <row r="1570" spans="1:7" x14ac:dyDescent="0.3">
      <c r="A1570" s="3" t="s">
        <v>813</v>
      </c>
      <c r="B1570" s="13" t="s">
        <v>1476</v>
      </c>
      <c r="C1570" s="33" t="s">
        <v>15</v>
      </c>
      <c r="D1570" s="4" t="s">
        <v>16</v>
      </c>
      <c r="E1570" s="7">
        <v>179000</v>
      </c>
      <c r="F1570" s="7">
        <v>2</v>
      </c>
      <c r="G1570" s="7">
        <f t="shared" si="40"/>
        <v>358000</v>
      </c>
    </row>
    <row r="1571" spans="1:7" ht="21.6" x14ac:dyDescent="0.3">
      <c r="A1571" s="3" t="s">
        <v>813</v>
      </c>
      <c r="B1571" s="13" t="s">
        <v>2397</v>
      </c>
      <c r="C1571" s="33" t="s">
        <v>15</v>
      </c>
      <c r="D1571" s="4" t="s">
        <v>16</v>
      </c>
      <c r="E1571" s="7">
        <v>54000</v>
      </c>
      <c r="F1571" s="7">
        <v>3</v>
      </c>
      <c r="G1571" s="7">
        <f t="shared" si="40"/>
        <v>162000</v>
      </c>
    </row>
    <row r="1572" spans="1:7" ht="21.6" x14ac:dyDescent="0.3">
      <c r="A1572" s="3">
        <v>33211270</v>
      </c>
      <c r="B1572" s="13" t="s">
        <v>2398</v>
      </c>
      <c r="C1572" s="33" t="s">
        <v>15</v>
      </c>
      <c r="D1572" s="4" t="s">
        <v>16</v>
      </c>
      <c r="E1572" s="7">
        <v>3600</v>
      </c>
      <c r="F1572" s="7">
        <v>30</v>
      </c>
      <c r="G1572" s="7">
        <f t="shared" si="40"/>
        <v>108000</v>
      </c>
    </row>
    <row r="1573" spans="1:7" ht="21.6" x14ac:dyDescent="0.3">
      <c r="A1573" s="3">
        <v>33211270</v>
      </c>
      <c r="B1573" s="13" t="s">
        <v>2399</v>
      </c>
      <c r="C1573" s="33" t="s">
        <v>15</v>
      </c>
      <c r="D1573" s="4" t="s">
        <v>16</v>
      </c>
      <c r="E1573" s="7">
        <v>1920</v>
      </c>
      <c r="F1573" s="7">
        <v>10</v>
      </c>
      <c r="G1573" s="7">
        <f t="shared" si="40"/>
        <v>19200</v>
      </c>
    </row>
    <row r="1574" spans="1:7" ht="21.6" x14ac:dyDescent="0.3">
      <c r="A1574" s="3">
        <v>33211270</v>
      </c>
      <c r="B1574" s="13" t="s">
        <v>2111</v>
      </c>
      <c r="C1574" s="33" t="s">
        <v>15</v>
      </c>
      <c r="D1574" s="4" t="s">
        <v>16</v>
      </c>
      <c r="E1574" s="7">
        <v>1920</v>
      </c>
      <c r="F1574" s="7">
        <v>50</v>
      </c>
      <c r="G1574" s="7">
        <f t="shared" si="40"/>
        <v>96000</v>
      </c>
    </row>
    <row r="1575" spans="1:7" ht="21.6" x14ac:dyDescent="0.3">
      <c r="A1575" s="3">
        <v>33211270</v>
      </c>
      <c r="B1575" s="13" t="s">
        <v>2115</v>
      </c>
      <c r="C1575" s="33" t="s">
        <v>15</v>
      </c>
      <c r="D1575" s="4" t="s">
        <v>16</v>
      </c>
      <c r="E1575" s="7">
        <v>3440</v>
      </c>
      <c r="F1575" s="7">
        <v>20</v>
      </c>
      <c r="G1575" s="7">
        <f t="shared" si="40"/>
        <v>68800</v>
      </c>
    </row>
    <row r="1576" spans="1:7" x14ac:dyDescent="0.3">
      <c r="A1576" s="3">
        <v>33191310</v>
      </c>
      <c r="B1576" s="13" t="s">
        <v>2400</v>
      </c>
      <c r="C1576" s="33" t="s">
        <v>15</v>
      </c>
      <c r="D1576" s="4" t="s">
        <v>16</v>
      </c>
      <c r="E1576" s="7">
        <v>100</v>
      </c>
      <c r="F1576" s="7">
        <v>500</v>
      </c>
      <c r="G1576" s="7">
        <f t="shared" si="40"/>
        <v>50000</v>
      </c>
    </row>
    <row r="1577" spans="1:7" ht="21.6" x14ac:dyDescent="0.3">
      <c r="A1577" s="3">
        <v>33141211</v>
      </c>
      <c r="B1577" s="13" t="s">
        <v>2401</v>
      </c>
      <c r="C1577" s="33" t="s">
        <v>15</v>
      </c>
      <c r="D1577" s="4" t="s">
        <v>16</v>
      </c>
      <c r="E1577" s="7">
        <v>4000</v>
      </c>
      <c r="F1577" s="7">
        <v>1</v>
      </c>
      <c r="G1577" s="7">
        <f t="shared" si="40"/>
        <v>4000</v>
      </c>
    </row>
    <row r="1578" spans="1:7" ht="21.6" x14ac:dyDescent="0.3">
      <c r="A1578" s="3">
        <v>33191310</v>
      </c>
      <c r="B1578" s="13" t="s">
        <v>2402</v>
      </c>
      <c r="C1578" s="33" t="s">
        <v>15</v>
      </c>
      <c r="D1578" s="4" t="s">
        <v>16</v>
      </c>
      <c r="E1578" s="7">
        <v>150</v>
      </c>
      <c r="F1578" s="7">
        <v>500</v>
      </c>
      <c r="G1578" s="7">
        <f>+F1578*E1578</f>
        <v>75000</v>
      </c>
    </row>
    <row r="1579" spans="1:7" ht="21.6" x14ac:dyDescent="0.3">
      <c r="A1579" s="3">
        <v>33691162</v>
      </c>
      <c r="B1579" s="13" t="s">
        <v>2403</v>
      </c>
      <c r="C1579" s="33" t="s">
        <v>15</v>
      </c>
      <c r="D1579" s="4" t="s">
        <v>16</v>
      </c>
      <c r="E1579" s="7">
        <v>2000</v>
      </c>
      <c r="F1579" s="7">
        <v>1000</v>
      </c>
      <c r="G1579" s="14">
        <f>+F1579*E1579</f>
        <v>2000000</v>
      </c>
    </row>
    <row r="1580" spans="1:7" ht="21.6" x14ac:dyDescent="0.3">
      <c r="A1580" s="3">
        <v>33691162</v>
      </c>
      <c r="B1580" s="13" t="s">
        <v>2404</v>
      </c>
      <c r="C1580" s="33" t="s">
        <v>15</v>
      </c>
      <c r="D1580" s="4" t="s">
        <v>16</v>
      </c>
      <c r="E1580" s="7">
        <v>1760</v>
      </c>
      <c r="F1580" s="7">
        <v>1000</v>
      </c>
      <c r="G1580" s="14">
        <f>+F1580*E1580</f>
        <v>1760000</v>
      </c>
    </row>
    <row r="1581" spans="1:7" ht="21.6" x14ac:dyDescent="0.3">
      <c r="A1581" s="3">
        <v>33691162</v>
      </c>
      <c r="B1581" s="13" t="s">
        <v>2405</v>
      </c>
      <c r="C1581" s="33" t="s">
        <v>15</v>
      </c>
      <c r="D1581" s="4" t="s">
        <v>16</v>
      </c>
      <c r="E1581" s="7">
        <v>0</v>
      </c>
      <c r="F1581" s="7">
        <v>500</v>
      </c>
      <c r="G1581" s="14">
        <v>0</v>
      </c>
    </row>
    <row r="1582" spans="1:7" ht="21.6" x14ac:dyDescent="0.3">
      <c r="A1582" s="3">
        <v>33691162</v>
      </c>
      <c r="B1582" s="13" t="s">
        <v>2405</v>
      </c>
      <c r="C1582" s="33" t="s">
        <v>15</v>
      </c>
      <c r="D1582" s="4" t="s">
        <v>16</v>
      </c>
      <c r="E1582" s="7">
        <v>2200</v>
      </c>
      <c r="F1582" s="7">
        <v>50</v>
      </c>
      <c r="G1582" s="14">
        <f>+F1582*E1582</f>
        <v>110000</v>
      </c>
    </row>
    <row r="1583" spans="1:7" x14ac:dyDescent="0.3">
      <c r="A1583" s="99" t="s">
        <v>2406</v>
      </c>
      <c r="B1583" s="100"/>
      <c r="C1583" s="100"/>
      <c r="D1583" s="100"/>
      <c r="E1583" s="100"/>
      <c r="F1583" s="100"/>
      <c r="G1583" s="101"/>
    </row>
    <row r="1584" spans="1:7" x14ac:dyDescent="0.3">
      <c r="A1584" s="33">
        <v>22820000</v>
      </c>
      <c r="B1584" s="22" t="s">
        <v>2407</v>
      </c>
      <c r="C1584" s="33" t="s">
        <v>19</v>
      </c>
      <c r="D1584" s="33" t="s">
        <v>16</v>
      </c>
      <c r="E1584" s="33">
        <v>4.5</v>
      </c>
      <c r="F1584" s="33">
        <v>22000</v>
      </c>
      <c r="G1584" s="73">
        <f t="shared" si="39"/>
        <v>99</v>
      </c>
    </row>
    <row r="1585" spans="1:7" x14ac:dyDescent="0.3">
      <c r="A1585" s="33">
        <v>30199710</v>
      </c>
      <c r="B1585" s="22" t="s">
        <v>2408</v>
      </c>
      <c r="C1585" s="33" t="s">
        <v>19</v>
      </c>
      <c r="D1585" s="33" t="s">
        <v>16</v>
      </c>
      <c r="E1585" s="33">
        <v>48</v>
      </c>
      <c r="F1585" s="33">
        <v>20000</v>
      </c>
      <c r="G1585" s="14">
        <v>96000</v>
      </c>
    </row>
    <row r="1586" spans="1:7" x14ac:dyDescent="0.3">
      <c r="A1586" s="99" t="s">
        <v>2409</v>
      </c>
      <c r="B1586" s="100"/>
      <c r="C1586" s="100"/>
      <c r="D1586" s="100"/>
      <c r="E1586" s="100"/>
      <c r="F1586" s="100"/>
      <c r="G1586" s="101"/>
    </row>
    <row r="1587" spans="1:7" x14ac:dyDescent="0.3">
      <c r="A1587" s="34" t="s">
        <v>2410</v>
      </c>
      <c r="B1587" s="30" t="s">
        <v>2411</v>
      </c>
      <c r="C1587" s="33" t="s">
        <v>15</v>
      </c>
      <c r="D1587" s="7" t="s">
        <v>16</v>
      </c>
      <c r="E1587" s="7">
        <v>450</v>
      </c>
      <c r="F1587" s="7">
        <v>50</v>
      </c>
      <c r="G1587" s="16">
        <f t="shared" si="39"/>
        <v>22.5</v>
      </c>
    </row>
    <row r="1588" spans="1:7" x14ac:dyDescent="0.3">
      <c r="A1588" s="34" t="s">
        <v>2412</v>
      </c>
      <c r="B1588" s="30" t="s">
        <v>2413</v>
      </c>
      <c r="C1588" s="33" t="s">
        <v>15</v>
      </c>
      <c r="D1588" s="7" t="s">
        <v>16</v>
      </c>
      <c r="E1588" s="7">
        <v>250</v>
      </c>
      <c r="F1588" s="7">
        <v>50</v>
      </c>
      <c r="G1588" s="16">
        <f t="shared" si="39"/>
        <v>12.5</v>
      </c>
    </row>
    <row r="1589" spans="1:7" x14ac:dyDescent="0.3">
      <c r="A1589" s="34" t="s">
        <v>2414</v>
      </c>
      <c r="B1589" s="30" t="s">
        <v>2415</v>
      </c>
      <c r="C1589" s="33" t="s">
        <v>15</v>
      </c>
      <c r="D1589" s="7" t="s">
        <v>16</v>
      </c>
      <c r="E1589" s="7">
        <v>0</v>
      </c>
      <c r="F1589" s="7">
        <v>30</v>
      </c>
      <c r="G1589" s="16">
        <f t="shared" si="39"/>
        <v>0</v>
      </c>
    </row>
    <row r="1590" spans="1:7" x14ac:dyDescent="0.3">
      <c r="A1590" s="34">
        <v>31441000</v>
      </c>
      <c r="B1590" s="30" t="s">
        <v>2415</v>
      </c>
      <c r="C1590" s="33" t="s">
        <v>15</v>
      </c>
      <c r="D1590" s="7" t="s">
        <v>16</v>
      </c>
      <c r="E1590" s="7">
        <v>500</v>
      </c>
      <c r="F1590" s="7">
        <v>300</v>
      </c>
      <c r="G1590" s="14">
        <f>+F1590*E1590</f>
        <v>150000</v>
      </c>
    </row>
    <row r="1591" spans="1:7" x14ac:dyDescent="0.3">
      <c r="A1591" s="34" t="s">
        <v>2416</v>
      </c>
      <c r="B1591" s="30" t="s">
        <v>2417</v>
      </c>
      <c r="C1591" s="33" t="s">
        <v>15</v>
      </c>
      <c r="D1591" s="7" t="s">
        <v>16</v>
      </c>
      <c r="E1591" s="7">
        <v>600</v>
      </c>
      <c r="F1591" s="7">
        <v>5</v>
      </c>
      <c r="G1591" s="16">
        <f t="shared" si="39"/>
        <v>3</v>
      </c>
    </row>
    <row r="1592" spans="1:7" x14ac:dyDescent="0.3">
      <c r="A1592" s="34" t="s">
        <v>2418</v>
      </c>
      <c r="B1592" s="22" t="s">
        <v>2419</v>
      </c>
      <c r="C1592" s="33" t="s">
        <v>15</v>
      </c>
      <c r="D1592" s="7" t="s">
        <v>16</v>
      </c>
      <c r="E1592" s="7">
        <v>450</v>
      </c>
      <c r="F1592" s="7">
        <v>300</v>
      </c>
      <c r="G1592" s="16">
        <f t="shared" si="39"/>
        <v>135</v>
      </c>
    </row>
    <row r="1593" spans="1:7" x14ac:dyDescent="0.3">
      <c r="A1593" s="34" t="s">
        <v>2420</v>
      </c>
      <c r="B1593" s="22" t="s">
        <v>2421</v>
      </c>
      <c r="C1593" s="33" t="s">
        <v>15</v>
      </c>
      <c r="D1593" s="7" t="s">
        <v>16</v>
      </c>
      <c r="E1593" s="7">
        <v>50</v>
      </c>
      <c r="F1593" s="7">
        <v>50</v>
      </c>
      <c r="G1593" s="16">
        <f t="shared" si="39"/>
        <v>2.5</v>
      </c>
    </row>
    <row r="1594" spans="1:7" x14ac:dyDescent="0.3">
      <c r="A1594" s="34" t="s">
        <v>2422</v>
      </c>
      <c r="B1594" s="22" t="s">
        <v>2423</v>
      </c>
      <c r="C1594" s="33" t="s">
        <v>15</v>
      </c>
      <c r="D1594" s="7" t="s">
        <v>16</v>
      </c>
      <c r="E1594" s="7">
        <v>1500</v>
      </c>
      <c r="F1594" s="7">
        <v>20</v>
      </c>
      <c r="G1594" s="16">
        <f t="shared" si="39"/>
        <v>30</v>
      </c>
    </row>
    <row r="1595" spans="1:7" x14ac:dyDescent="0.3">
      <c r="A1595" s="34" t="s">
        <v>2424</v>
      </c>
      <c r="B1595" s="22" t="s">
        <v>2425</v>
      </c>
      <c r="C1595" s="33" t="s">
        <v>15</v>
      </c>
      <c r="D1595" s="7" t="s">
        <v>16</v>
      </c>
      <c r="E1595" s="7">
        <v>50</v>
      </c>
      <c r="F1595" s="7">
        <v>4000</v>
      </c>
      <c r="G1595" s="16">
        <f t="shared" si="39"/>
        <v>200</v>
      </c>
    </row>
    <row r="1596" spans="1:7" x14ac:dyDescent="0.3">
      <c r="A1596" s="34" t="s">
        <v>2426</v>
      </c>
      <c r="B1596" s="30" t="s">
        <v>2427</v>
      </c>
      <c r="C1596" s="33" t="s">
        <v>15</v>
      </c>
      <c r="D1596" s="7" t="s">
        <v>16</v>
      </c>
      <c r="E1596" s="7">
        <v>60</v>
      </c>
      <c r="F1596" s="7">
        <v>200</v>
      </c>
      <c r="G1596" s="16">
        <f t="shared" si="39"/>
        <v>12</v>
      </c>
    </row>
    <row r="1597" spans="1:7" x14ac:dyDescent="0.3">
      <c r="A1597" s="34" t="s">
        <v>2428</v>
      </c>
      <c r="B1597" s="22" t="s">
        <v>2429</v>
      </c>
      <c r="C1597" s="33" t="s">
        <v>15</v>
      </c>
      <c r="D1597" s="7" t="s">
        <v>16</v>
      </c>
      <c r="E1597" s="7">
        <v>50</v>
      </c>
      <c r="F1597" s="7">
        <v>200</v>
      </c>
      <c r="G1597" s="16">
        <f t="shared" si="39"/>
        <v>10</v>
      </c>
    </row>
    <row r="1598" spans="1:7" x14ac:dyDescent="0.3">
      <c r="A1598" s="34" t="s">
        <v>2430</v>
      </c>
      <c r="B1598" s="22" t="s">
        <v>2431</v>
      </c>
      <c r="C1598" s="33" t="s">
        <v>15</v>
      </c>
      <c r="D1598" s="7" t="s">
        <v>16</v>
      </c>
      <c r="E1598" s="7">
        <v>60</v>
      </c>
      <c r="F1598" s="7">
        <v>50</v>
      </c>
      <c r="G1598" s="16">
        <f t="shared" si="39"/>
        <v>3</v>
      </c>
    </row>
    <row r="1599" spans="1:7" x14ac:dyDescent="0.3">
      <c r="A1599" s="34" t="s">
        <v>2432</v>
      </c>
      <c r="B1599" s="22" t="s">
        <v>2433</v>
      </c>
      <c r="C1599" s="33" t="s">
        <v>15</v>
      </c>
      <c r="D1599" s="7" t="s">
        <v>16</v>
      </c>
      <c r="E1599" s="7">
        <v>200</v>
      </c>
      <c r="F1599" s="7">
        <v>150</v>
      </c>
      <c r="G1599" s="16">
        <f t="shared" si="39"/>
        <v>30</v>
      </c>
    </row>
    <row r="1600" spans="1:7" x14ac:dyDescent="0.3">
      <c r="A1600" s="34" t="s">
        <v>2434</v>
      </c>
      <c r="B1600" s="22" t="s">
        <v>2435</v>
      </c>
      <c r="C1600" s="33" t="s">
        <v>15</v>
      </c>
      <c r="D1600" s="7" t="s">
        <v>16</v>
      </c>
      <c r="E1600" s="7">
        <v>500</v>
      </c>
      <c r="F1600" s="7">
        <v>10</v>
      </c>
      <c r="G1600" s="16">
        <f t="shared" si="39"/>
        <v>5</v>
      </c>
    </row>
    <row r="1601" spans="1:7" x14ac:dyDescent="0.3">
      <c r="A1601" s="34" t="s">
        <v>2436</v>
      </c>
      <c r="B1601" s="22" t="s">
        <v>2437</v>
      </c>
      <c r="C1601" s="33" t="s">
        <v>15</v>
      </c>
      <c r="D1601" s="7" t="s">
        <v>16</v>
      </c>
      <c r="E1601" s="7">
        <v>2000</v>
      </c>
      <c r="F1601" s="7">
        <v>25</v>
      </c>
      <c r="G1601" s="16">
        <f t="shared" si="39"/>
        <v>50</v>
      </c>
    </row>
    <row r="1602" spans="1:7" x14ac:dyDescent="0.3">
      <c r="A1602" s="34" t="s">
        <v>2438</v>
      </c>
      <c r="B1602" s="22" t="s">
        <v>2439</v>
      </c>
      <c r="C1602" s="33" t="s">
        <v>15</v>
      </c>
      <c r="D1602" s="7" t="s">
        <v>16</v>
      </c>
      <c r="E1602" s="7">
        <v>500</v>
      </c>
      <c r="F1602" s="7">
        <v>35</v>
      </c>
      <c r="G1602" s="16">
        <f t="shared" si="39"/>
        <v>17.5</v>
      </c>
    </row>
    <row r="1603" spans="1:7" x14ac:dyDescent="0.3">
      <c r="A1603" s="34" t="s">
        <v>2440</v>
      </c>
      <c r="B1603" s="22" t="s">
        <v>2441</v>
      </c>
      <c r="C1603" s="33" t="s">
        <v>15</v>
      </c>
      <c r="D1603" s="7" t="s">
        <v>16</v>
      </c>
      <c r="E1603" s="7">
        <v>800</v>
      </c>
      <c r="F1603" s="7">
        <v>43</v>
      </c>
      <c r="G1603" s="16">
        <f t="shared" si="39"/>
        <v>34.4</v>
      </c>
    </row>
    <row r="1604" spans="1:7" x14ac:dyDescent="0.3">
      <c r="A1604" s="34" t="s">
        <v>2442</v>
      </c>
      <c r="B1604" s="22" t="s">
        <v>2443</v>
      </c>
      <c r="C1604" s="33" t="s">
        <v>15</v>
      </c>
      <c r="D1604" s="7" t="s">
        <v>1321</v>
      </c>
      <c r="E1604" s="7">
        <v>200</v>
      </c>
      <c r="F1604" s="7">
        <v>400</v>
      </c>
      <c r="G1604" s="16">
        <f t="shared" si="39"/>
        <v>80</v>
      </c>
    </row>
    <row r="1605" spans="1:7" x14ac:dyDescent="0.3">
      <c r="A1605" s="34" t="s">
        <v>2444</v>
      </c>
      <c r="B1605" s="22" t="s">
        <v>2445</v>
      </c>
      <c r="C1605" s="33" t="s">
        <v>15</v>
      </c>
      <c r="D1605" s="7" t="s">
        <v>1321</v>
      </c>
      <c r="E1605" s="7">
        <v>180</v>
      </c>
      <c r="F1605" s="7">
        <v>320</v>
      </c>
      <c r="G1605" s="16">
        <f t="shared" si="39"/>
        <v>57.6</v>
      </c>
    </row>
    <row r="1606" spans="1:7" x14ac:dyDescent="0.3">
      <c r="A1606" s="34" t="s">
        <v>2446</v>
      </c>
      <c r="B1606" s="30" t="s">
        <v>2447</v>
      </c>
      <c r="C1606" s="33" t="s">
        <v>15</v>
      </c>
      <c r="D1606" s="7" t="s">
        <v>16</v>
      </c>
      <c r="E1606" s="7">
        <v>250</v>
      </c>
      <c r="F1606" s="7">
        <v>50</v>
      </c>
      <c r="G1606" s="16">
        <f t="shared" si="39"/>
        <v>12.5</v>
      </c>
    </row>
    <row r="1607" spans="1:7" x14ac:dyDescent="0.3">
      <c r="A1607" s="34" t="s">
        <v>2448</v>
      </c>
      <c r="B1607" s="30" t="s">
        <v>2449</v>
      </c>
      <c r="C1607" s="33" t="s">
        <v>15</v>
      </c>
      <c r="D1607" s="7" t="s">
        <v>16</v>
      </c>
      <c r="E1607" s="7">
        <v>150</v>
      </c>
      <c r="F1607" s="7">
        <v>50</v>
      </c>
      <c r="G1607" s="16">
        <f t="shared" si="39"/>
        <v>7.5</v>
      </c>
    </row>
    <row r="1608" spans="1:7" x14ac:dyDescent="0.3">
      <c r="A1608" s="34" t="s">
        <v>2450</v>
      </c>
      <c r="B1608" s="30" t="s">
        <v>2451</v>
      </c>
      <c r="C1608" s="33" t="s">
        <v>15</v>
      </c>
      <c r="D1608" s="7" t="s">
        <v>1321</v>
      </c>
      <c r="E1608" s="7">
        <v>450</v>
      </c>
      <c r="F1608" s="7">
        <v>80</v>
      </c>
      <c r="G1608" s="16">
        <f t="shared" si="39"/>
        <v>36</v>
      </c>
    </row>
    <row r="1609" spans="1:7" x14ac:dyDescent="0.3">
      <c r="A1609" s="34" t="s">
        <v>2452</v>
      </c>
      <c r="B1609" s="30" t="s">
        <v>2453</v>
      </c>
      <c r="C1609" s="33" t="s">
        <v>15</v>
      </c>
      <c r="D1609" s="7" t="s">
        <v>1321</v>
      </c>
      <c r="E1609" s="7">
        <v>350</v>
      </c>
      <c r="F1609" s="7">
        <v>80</v>
      </c>
      <c r="G1609" s="16">
        <f t="shared" si="39"/>
        <v>28</v>
      </c>
    </row>
    <row r="1610" spans="1:7" x14ac:dyDescent="0.3">
      <c r="A1610" s="34" t="s">
        <v>2454</v>
      </c>
      <c r="B1610" s="30" t="s">
        <v>2455</v>
      </c>
      <c r="C1610" s="33" t="s">
        <v>15</v>
      </c>
      <c r="D1610" s="7" t="s">
        <v>1321</v>
      </c>
      <c r="E1610" s="7">
        <v>250</v>
      </c>
      <c r="F1610" s="7">
        <v>80</v>
      </c>
      <c r="G1610" s="16">
        <f t="shared" si="39"/>
        <v>20</v>
      </c>
    </row>
    <row r="1611" spans="1:7" x14ac:dyDescent="0.3">
      <c r="A1611" s="34" t="s">
        <v>2456</v>
      </c>
      <c r="B1611" s="22" t="s">
        <v>2457</v>
      </c>
      <c r="C1611" s="33" t="s">
        <v>15</v>
      </c>
      <c r="D1611" s="7" t="s">
        <v>1321</v>
      </c>
      <c r="E1611" s="7">
        <v>0</v>
      </c>
      <c r="F1611" s="7">
        <v>1000</v>
      </c>
      <c r="G1611" s="16">
        <f t="shared" si="39"/>
        <v>0</v>
      </c>
    </row>
    <row r="1612" spans="1:7" x14ac:dyDescent="0.3">
      <c r="A1612" s="34" t="s">
        <v>2458</v>
      </c>
      <c r="B1612" s="22" t="s">
        <v>2459</v>
      </c>
      <c r="C1612" s="33" t="s">
        <v>15</v>
      </c>
      <c r="D1612" s="7" t="s">
        <v>16</v>
      </c>
      <c r="E1612" s="7">
        <v>7</v>
      </c>
      <c r="F1612" s="7">
        <v>100000</v>
      </c>
      <c r="G1612" s="14">
        <f>+F1612*E1612</f>
        <v>700000</v>
      </c>
    </row>
    <row r="1613" spans="1:7" x14ac:dyDescent="0.3">
      <c r="A1613" s="34" t="s">
        <v>2460</v>
      </c>
      <c r="B1613" s="30" t="s">
        <v>2461</v>
      </c>
      <c r="C1613" s="33" t="s">
        <v>15</v>
      </c>
      <c r="D1613" s="7" t="s">
        <v>16</v>
      </c>
      <c r="E1613" s="7">
        <v>60</v>
      </c>
      <c r="F1613" s="7">
        <v>30</v>
      </c>
      <c r="G1613" s="16">
        <f t="shared" si="39"/>
        <v>1.8</v>
      </c>
    </row>
    <row r="1614" spans="1:7" ht="21.6" x14ac:dyDescent="0.3">
      <c r="A1614" s="34" t="s">
        <v>2462</v>
      </c>
      <c r="B1614" s="30" t="s">
        <v>2463</v>
      </c>
      <c r="C1614" s="33" t="s">
        <v>15</v>
      </c>
      <c r="D1614" s="7" t="s">
        <v>16</v>
      </c>
      <c r="E1614" s="7">
        <v>450</v>
      </c>
      <c r="F1614" s="7">
        <v>50</v>
      </c>
      <c r="G1614" s="16">
        <f t="shared" si="39"/>
        <v>22.5</v>
      </c>
    </row>
    <row r="1615" spans="1:7" ht="21.6" x14ac:dyDescent="0.3">
      <c r="A1615" s="34" t="s">
        <v>2464</v>
      </c>
      <c r="B1615" s="30" t="s">
        <v>2465</v>
      </c>
      <c r="C1615" s="33" t="s">
        <v>15</v>
      </c>
      <c r="D1615" s="7" t="s">
        <v>16</v>
      </c>
      <c r="E1615" s="7">
        <v>0</v>
      </c>
      <c r="F1615" s="7">
        <v>200</v>
      </c>
      <c r="G1615" s="16">
        <f t="shared" si="39"/>
        <v>0</v>
      </c>
    </row>
    <row r="1616" spans="1:7" x14ac:dyDescent="0.3">
      <c r="A1616" s="34" t="s">
        <v>2466</v>
      </c>
      <c r="B1616" s="30" t="s">
        <v>2467</v>
      </c>
      <c r="C1616" s="33" t="s">
        <v>15</v>
      </c>
      <c r="D1616" s="7" t="s">
        <v>16</v>
      </c>
      <c r="E1616" s="7">
        <v>120</v>
      </c>
      <c r="F1616" s="7">
        <v>200</v>
      </c>
      <c r="G1616" s="14">
        <f>+F1616*E1616</f>
        <v>24000</v>
      </c>
    </row>
    <row r="1617" spans="1:7" x14ac:dyDescent="0.3">
      <c r="A1617" s="34" t="s">
        <v>2468</v>
      </c>
      <c r="B1617" s="22" t="s">
        <v>2469</v>
      </c>
      <c r="C1617" s="33" t="s">
        <v>15</v>
      </c>
      <c r="D1617" s="7" t="s">
        <v>16</v>
      </c>
      <c r="E1617" s="7">
        <v>550</v>
      </c>
      <c r="F1617" s="7">
        <v>40</v>
      </c>
      <c r="G1617" s="16">
        <f t="shared" si="39"/>
        <v>22</v>
      </c>
    </row>
    <row r="1618" spans="1:7" ht="21.6" x14ac:dyDescent="0.3">
      <c r="A1618" s="34" t="s">
        <v>2470</v>
      </c>
      <c r="B1618" s="30" t="s">
        <v>2471</v>
      </c>
      <c r="C1618" s="33" t="s">
        <v>15</v>
      </c>
      <c r="D1618" s="7" t="s">
        <v>16</v>
      </c>
      <c r="E1618" s="7">
        <v>600</v>
      </c>
      <c r="F1618" s="7">
        <v>100</v>
      </c>
      <c r="G1618" s="16">
        <f t="shared" si="39"/>
        <v>60</v>
      </c>
    </row>
    <row r="1619" spans="1:7" x14ac:dyDescent="0.3">
      <c r="A1619" s="34" t="s">
        <v>2472</v>
      </c>
      <c r="B1619" s="22" t="s">
        <v>2473</v>
      </c>
      <c r="C1619" s="33" t="s">
        <v>15</v>
      </c>
      <c r="D1619" s="7" t="s">
        <v>16</v>
      </c>
      <c r="E1619" s="7">
        <v>190</v>
      </c>
      <c r="F1619" s="7">
        <v>30</v>
      </c>
      <c r="G1619" s="16">
        <f t="shared" si="39"/>
        <v>5.7</v>
      </c>
    </row>
    <row r="1620" spans="1:7" x14ac:dyDescent="0.3">
      <c r="A1620" s="34" t="s">
        <v>2474</v>
      </c>
      <c r="B1620" s="22" t="s">
        <v>2475</v>
      </c>
      <c r="C1620" s="33" t="s">
        <v>15</v>
      </c>
      <c r="D1620" s="7" t="s">
        <v>1321</v>
      </c>
      <c r="E1620" s="7">
        <v>1800</v>
      </c>
      <c r="F1620" s="7">
        <v>5000</v>
      </c>
      <c r="G1620" s="16">
        <f t="shared" si="39"/>
        <v>9000</v>
      </c>
    </row>
    <row r="1621" spans="1:7" x14ac:dyDescent="0.3">
      <c r="A1621" s="34" t="s">
        <v>2476</v>
      </c>
      <c r="B1621" s="30" t="s">
        <v>2477</v>
      </c>
      <c r="C1621" s="33" t="s">
        <v>15</v>
      </c>
      <c r="D1621" s="7" t="s">
        <v>16</v>
      </c>
      <c r="E1621" s="7">
        <v>25</v>
      </c>
      <c r="F1621" s="7">
        <v>50</v>
      </c>
      <c r="G1621" s="16">
        <f t="shared" si="39"/>
        <v>1.25</v>
      </c>
    </row>
    <row r="1622" spans="1:7" x14ac:dyDescent="0.3">
      <c r="A1622" s="34" t="s">
        <v>2478</v>
      </c>
      <c r="B1622" s="30" t="s">
        <v>2479</v>
      </c>
      <c r="C1622" s="33" t="s">
        <v>15</v>
      </c>
      <c r="D1622" s="7" t="s">
        <v>16</v>
      </c>
      <c r="E1622" s="7">
        <v>50</v>
      </c>
      <c r="F1622" s="7">
        <v>50</v>
      </c>
      <c r="G1622" s="16">
        <f t="shared" si="39"/>
        <v>2.5</v>
      </c>
    </row>
    <row r="1623" spans="1:7" x14ac:dyDescent="0.3">
      <c r="A1623" s="34" t="s">
        <v>2480</v>
      </c>
      <c r="B1623" s="30" t="s">
        <v>2481</v>
      </c>
      <c r="C1623" s="33" t="s">
        <v>15</v>
      </c>
      <c r="D1623" s="7" t="s">
        <v>16</v>
      </c>
      <c r="E1623" s="7">
        <v>30</v>
      </c>
      <c r="F1623" s="7">
        <v>50</v>
      </c>
      <c r="G1623" s="16">
        <f t="shared" si="39"/>
        <v>1.5</v>
      </c>
    </row>
    <row r="1624" spans="1:7" x14ac:dyDescent="0.3">
      <c r="A1624" s="34" t="s">
        <v>2482</v>
      </c>
      <c r="B1624" s="30" t="s">
        <v>2483</v>
      </c>
      <c r="C1624" s="33" t="s">
        <v>15</v>
      </c>
      <c r="D1624" s="7" t="s">
        <v>16</v>
      </c>
      <c r="E1624" s="7">
        <v>130</v>
      </c>
      <c r="F1624" s="7">
        <v>400</v>
      </c>
      <c r="G1624" s="16">
        <f t="shared" si="39"/>
        <v>52</v>
      </c>
    </row>
    <row r="1625" spans="1:7" x14ac:dyDescent="0.3">
      <c r="A1625" s="34" t="s">
        <v>2484</v>
      </c>
      <c r="B1625" s="30" t="s">
        <v>2485</v>
      </c>
      <c r="C1625" s="33" t="s">
        <v>15</v>
      </c>
      <c r="D1625" s="7" t="s">
        <v>16</v>
      </c>
      <c r="E1625" s="7">
        <v>120</v>
      </c>
      <c r="F1625" s="7">
        <v>200</v>
      </c>
      <c r="G1625" s="16">
        <f t="shared" si="39"/>
        <v>24</v>
      </c>
    </row>
    <row r="1626" spans="1:7" x14ac:dyDescent="0.3">
      <c r="A1626" s="34" t="s">
        <v>2486</v>
      </c>
      <c r="B1626" s="22" t="s">
        <v>2487</v>
      </c>
      <c r="C1626" s="33" t="s">
        <v>15</v>
      </c>
      <c r="D1626" s="7" t="s">
        <v>16</v>
      </c>
      <c r="E1626" s="7">
        <v>0</v>
      </c>
      <c r="F1626" s="7">
        <v>6000</v>
      </c>
      <c r="G1626" s="16">
        <f t="shared" si="39"/>
        <v>0</v>
      </c>
    </row>
    <row r="1627" spans="1:7" ht="21.6" x14ac:dyDescent="0.3">
      <c r="A1627" s="34">
        <v>30234300</v>
      </c>
      <c r="B1627" s="22" t="s">
        <v>2488</v>
      </c>
      <c r="C1627" s="33" t="s">
        <v>15</v>
      </c>
      <c r="D1627" s="7" t="s">
        <v>16</v>
      </c>
      <c r="E1627" s="7">
        <v>65</v>
      </c>
      <c r="F1627" s="7">
        <v>6000</v>
      </c>
      <c r="G1627" s="14">
        <f>+F1627*E1627</f>
        <v>390000</v>
      </c>
    </row>
    <row r="1628" spans="1:7" x14ac:dyDescent="0.3">
      <c r="A1628" s="34" t="s">
        <v>2489</v>
      </c>
      <c r="B1628" s="22" t="s">
        <v>2490</v>
      </c>
      <c r="C1628" s="33" t="s">
        <v>15</v>
      </c>
      <c r="D1628" s="7" t="s">
        <v>16</v>
      </c>
      <c r="E1628" s="7">
        <v>65</v>
      </c>
      <c r="F1628" s="7">
        <v>10000</v>
      </c>
      <c r="G1628" s="16">
        <f t="shared" si="39"/>
        <v>650</v>
      </c>
    </row>
    <row r="1629" spans="1:7" x14ac:dyDescent="0.3">
      <c r="A1629" s="34" t="s">
        <v>2491</v>
      </c>
      <c r="B1629" s="30" t="s">
        <v>2492</v>
      </c>
      <c r="C1629" s="33" t="s">
        <v>15</v>
      </c>
      <c r="D1629" s="7" t="s">
        <v>16</v>
      </c>
      <c r="E1629" s="7">
        <v>0</v>
      </c>
      <c r="F1629" s="7">
        <v>20000</v>
      </c>
      <c r="G1629" s="16">
        <f t="shared" si="39"/>
        <v>0</v>
      </c>
    </row>
    <row r="1630" spans="1:7" ht="21.6" x14ac:dyDescent="0.3">
      <c r="A1630" s="34" t="s">
        <v>2493</v>
      </c>
      <c r="B1630" s="30" t="s">
        <v>2494</v>
      </c>
      <c r="C1630" s="33" t="s">
        <v>15</v>
      </c>
      <c r="D1630" s="7" t="s">
        <v>16</v>
      </c>
      <c r="E1630" s="7">
        <v>0</v>
      </c>
      <c r="F1630" s="7">
        <v>20000</v>
      </c>
      <c r="G1630" s="14">
        <f>+F1630*E1630</f>
        <v>0</v>
      </c>
    </row>
    <row r="1631" spans="1:7" ht="21.6" x14ac:dyDescent="0.3">
      <c r="A1631" s="34">
        <v>31211520</v>
      </c>
      <c r="B1631" s="30" t="s">
        <v>2494</v>
      </c>
      <c r="C1631" s="33" t="s">
        <v>15</v>
      </c>
      <c r="D1631" s="7" t="s">
        <v>16</v>
      </c>
      <c r="E1631" s="7">
        <v>70</v>
      </c>
      <c r="F1631" s="7">
        <v>20000</v>
      </c>
      <c r="G1631" s="14">
        <f>+F1631*E1631</f>
        <v>1400000</v>
      </c>
    </row>
    <row r="1632" spans="1:7" ht="21.6" x14ac:dyDescent="0.3">
      <c r="A1632" s="34" t="s">
        <v>2495</v>
      </c>
      <c r="B1632" s="30" t="s">
        <v>2496</v>
      </c>
      <c r="C1632" s="33" t="s">
        <v>15</v>
      </c>
      <c r="D1632" s="7" t="s">
        <v>16</v>
      </c>
      <c r="E1632" s="7">
        <v>8</v>
      </c>
      <c r="F1632" s="7">
        <v>10000</v>
      </c>
      <c r="G1632" s="14">
        <f>+F1632*E1632</f>
        <v>80000</v>
      </c>
    </row>
    <row r="1633" spans="1:7" x14ac:dyDescent="0.3">
      <c r="A1633" s="34" t="s">
        <v>2497</v>
      </c>
      <c r="B1633" s="22" t="s">
        <v>2498</v>
      </c>
      <c r="C1633" s="33" t="s">
        <v>15</v>
      </c>
      <c r="D1633" s="7" t="s">
        <v>16</v>
      </c>
      <c r="E1633" s="7">
        <v>110</v>
      </c>
      <c r="F1633" s="7">
        <v>500</v>
      </c>
      <c r="G1633" s="16">
        <f t="shared" si="39"/>
        <v>55</v>
      </c>
    </row>
    <row r="1634" spans="1:7" x14ac:dyDescent="0.3">
      <c r="A1634" s="34" t="s">
        <v>2499</v>
      </c>
      <c r="B1634" s="22" t="s">
        <v>2500</v>
      </c>
      <c r="C1634" s="33" t="s">
        <v>15</v>
      </c>
      <c r="D1634" s="7" t="s">
        <v>16</v>
      </c>
      <c r="E1634" s="7">
        <v>200</v>
      </c>
      <c r="F1634" s="7">
        <v>50</v>
      </c>
      <c r="G1634" s="16">
        <f t="shared" si="39"/>
        <v>10</v>
      </c>
    </row>
    <row r="1635" spans="1:7" x14ac:dyDescent="0.3">
      <c r="A1635" s="32" t="s">
        <v>2501</v>
      </c>
      <c r="B1635" s="22" t="s">
        <v>2502</v>
      </c>
      <c r="C1635" s="33" t="s">
        <v>19</v>
      </c>
      <c r="D1635" s="33" t="s">
        <v>16</v>
      </c>
      <c r="E1635" s="33">
        <v>1380</v>
      </c>
      <c r="F1635" s="33">
        <v>400</v>
      </c>
      <c r="G1635" s="102">
        <f>+E1635*F1635/1000</f>
        <v>552</v>
      </c>
    </row>
    <row r="1636" spans="1:7" ht="21.6" x14ac:dyDescent="0.3">
      <c r="A1636" s="33" t="s">
        <v>2503</v>
      </c>
      <c r="B1636" s="22" t="s">
        <v>2504</v>
      </c>
      <c r="C1636" s="33" t="s">
        <v>15</v>
      </c>
      <c r="D1636" s="7" t="s">
        <v>16</v>
      </c>
      <c r="E1636" s="33">
        <v>600</v>
      </c>
      <c r="F1636" s="33">
        <v>1000</v>
      </c>
      <c r="G1636" s="14">
        <f>+F1636*E1636</f>
        <v>600000</v>
      </c>
    </row>
    <row r="1637" spans="1:7" x14ac:dyDescent="0.3">
      <c r="A1637" s="99" t="s">
        <v>2505</v>
      </c>
      <c r="B1637" s="100"/>
      <c r="C1637" s="100"/>
      <c r="D1637" s="100"/>
      <c r="E1637" s="100"/>
      <c r="F1637" s="100"/>
      <c r="G1637" s="101"/>
    </row>
    <row r="1638" spans="1:7" x14ac:dyDescent="0.3">
      <c r="A1638" s="34" t="s">
        <v>2506</v>
      </c>
      <c r="B1638" s="30" t="s">
        <v>2507</v>
      </c>
      <c r="C1638" s="33" t="s">
        <v>15</v>
      </c>
      <c r="D1638" s="7" t="s">
        <v>2508</v>
      </c>
      <c r="E1638" s="7">
        <v>170</v>
      </c>
      <c r="F1638" s="7">
        <v>1500</v>
      </c>
      <c r="G1638" s="16">
        <f t="shared" si="39"/>
        <v>255</v>
      </c>
    </row>
    <row r="1639" spans="1:7" x14ac:dyDescent="0.3">
      <c r="A1639" s="34" t="s">
        <v>2509</v>
      </c>
      <c r="B1639" s="30" t="s">
        <v>2510</v>
      </c>
      <c r="C1639" s="33" t="s">
        <v>15</v>
      </c>
      <c r="D1639" s="7" t="s">
        <v>16</v>
      </c>
      <c r="E1639" s="7">
        <v>45</v>
      </c>
      <c r="F1639" s="7">
        <v>10000</v>
      </c>
      <c r="G1639" s="16">
        <f t="shared" si="39"/>
        <v>450</v>
      </c>
    </row>
    <row r="1640" spans="1:7" x14ac:dyDescent="0.3">
      <c r="A1640" s="34" t="s">
        <v>2511</v>
      </c>
      <c r="B1640" s="30" t="s">
        <v>2512</v>
      </c>
      <c r="C1640" s="33" t="s">
        <v>15</v>
      </c>
      <c r="D1640" s="7" t="s">
        <v>2513</v>
      </c>
      <c r="E1640" s="7">
        <v>200</v>
      </c>
      <c r="F1640" s="7">
        <v>4500</v>
      </c>
      <c r="G1640" s="16">
        <f t="shared" si="39"/>
        <v>900</v>
      </c>
    </row>
    <row r="1641" spans="1:7" x14ac:dyDescent="0.3">
      <c r="A1641" s="34" t="s">
        <v>2514</v>
      </c>
      <c r="B1641" s="30" t="s">
        <v>2515</v>
      </c>
      <c r="C1641" s="33" t="s">
        <v>15</v>
      </c>
      <c r="D1641" s="7" t="s">
        <v>2513</v>
      </c>
      <c r="E1641" s="7">
        <v>200</v>
      </c>
      <c r="F1641" s="7">
        <v>4000</v>
      </c>
      <c r="G1641" s="16">
        <f t="shared" si="39"/>
        <v>800</v>
      </c>
    </row>
    <row r="1642" spans="1:7" x14ac:dyDescent="0.3">
      <c r="A1642" s="34" t="s">
        <v>2516</v>
      </c>
      <c r="B1642" s="30" t="s">
        <v>2517</v>
      </c>
      <c r="C1642" s="33" t="s">
        <v>15</v>
      </c>
      <c r="D1642" s="7" t="s">
        <v>20</v>
      </c>
      <c r="E1642" s="7">
        <v>330</v>
      </c>
      <c r="F1642" s="7">
        <v>1000</v>
      </c>
      <c r="G1642" s="16">
        <f t="shared" si="39"/>
        <v>330</v>
      </c>
    </row>
    <row r="1643" spans="1:7" x14ac:dyDescent="0.3">
      <c r="A1643" s="34" t="s">
        <v>2518</v>
      </c>
      <c r="B1643" s="30" t="s">
        <v>2519</v>
      </c>
      <c r="C1643" s="33" t="s">
        <v>15</v>
      </c>
      <c r="D1643" s="7" t="s">
        <v>20</v>
      </c>
      <c r="E1643" s="7">
        <v>200</v>
      </c>
      <c r="F1643" s="7">
        <v>3000</v>
      </c>
      <c r="G1643" s="16">
        <f t="shared" si="39"/>
        <v>600</v>
      </c>
    </row>
    <row r="1644" spans="1:7" x14ac:dyDescent="0.3">
      <c r="A1644" s="34" t="s">
        <v>2520</v>
      </c>
      <c r="B1644" s="22" t="s">
        <v>2521</v>
      </c>
      <c r="C1644" s="33" t="s">
        <v>15</v>
      </c>
      <c r="D1644" s="7" t="s">
        <v>16</v>
      </c>
      <c r="E1644" s="7">
        <v>500</v>
      </c>
      <c r="F1644" s="7">
        <v>350</v>
      </c>
      <c r="G1644" s="16">
        <f t="shared" si="39"/>
        <v>175</v>
      </c>
    </row>
    <row r="1645" spans="1:7" x14ac:dyDescent="0.3">
      <c r="A1645" s="34" t="s">
        <v>2522</v>
      </c>
      <c r="B1645" s="30" t="s">
        <v>2523</v>
      </c>
      <c r="C1645" s="33" t="s">
        <v>15</v>
      </c>
      <c r="D1645" s="7" t="s">
        <v>16</v>
      </c>
      <c r="E1645" s="7">
        <v>0</v>
      </c>
      <c r="F1645" s="7">
        <v>70</v>
      </c>
      <c r="G1645" s="16">
        <f t="shared" si="39"/>
        <v>0</v>
      </c>
    </row>
    <row r="1646" spans="1:7" x14ac:dyDescent="0.3">
      <c r="A1646" s="34" t="s">
        <v>2524</v>
      </c>
      <c r="B1646" s="30" t="s">
        <v>2525</v>
      </c>
      <c r="C1646" s="33" t="s">
        <v>15</v>
      </c>
      <c r="D1646" s="7" t="s">
        <v>16</v>
      </c>
      <c r="E1646" s="7">
        <v>350</v>
      </c>
      <c r="F1646" s="7">
        <v>200</v>
      </c>
      <c r="G1646" s="14">
        <f>+F1646*E1646</f>
        <v>70000</v>
      </c>
    </row>
    <row r="1647" spans="1:7" x14ac:dyDescent="0.3">
      <c r="A1647" s="34" t="s">
        <v>2526</v>
      </c>
      <c r="B1647" s="30" t="s">
        <v>2527</v>
      </c>
      <c r="C1647" s="33" t="s">
        <v>15</v>
      </c>
      <c r="D1647" s="7" t="s">
        <v>16</v>
      </c>
      <c r="E1647" s="7">
        <v>200</v>
      </c>
      <c r="F1647" s="7">
        <v>850</v>
      </c>
      <c r="G1647" s="16">
        <f t="shared" si="39"/>
        <v>170</v>
      </c>
    </row>
    <row r="1648" spans="1:7" x14ac:dyDescent="0.3">
      <c r="A1648" s="34" t="s">
        <v>2528</v>
      </c>
      <c r="B1648" s="30" t="s">
        <v>2529</v>
      </c>
      <c r="C1648" s="33" t="s">
        <v>15</v>
      </c>
      <c r="D1648" s="7" t="s">
        <v>16</v>
      </c>
      <c r="E1648" s="7">
        <v>1200</v>
      </c>
      <c r="F1648" s="7">
        <v>120</v>
      </c>
      <c r="G1648" s="16">
        <f t="shared" si="39"/>
        <v>144</v>
      </c>
    </row>
    <row r="1649" spans="1:7" x14ac:dyDescent="0.3">
      <c r="A1649" s="34" t="s">
        <v>2530</v>
      </c>
      <c r="B1649" s="30" t="s">
        <v>2531</v>
      </c>
      <c r="C1649" s="33" t="s">
        <v>15</v>
      </c>
      <c r="D1649" s="7" t="s">
        <v>16</v>
      </c>
      <c r="E1649" s="7">
        <v>400</v>
      </c>
      <c r="F1649" s="7">
        <v>1000</v>
      </c>
      <c r="G1649" s="16">
        <f t="shared" si="39"/>
        <v>400</v>
      </c>
    </row>
    <row r="1650" spans="1:7" x14ac:dyDescent="0.3">
      <c r="A1650" s="34" t="s">
        <v>2532</v>
      </c>
      <c r="B1650" s="30" t="s">
        <v>2533</v>
      </c>
      <c r="C1650" s="33" t="s">
        <v>15</v>
      </c>
      <c r="D1650" s="7" t="s">
        <v>16</v>
      </c>
      <c r="E1650" s="7">
        <v>95</v>
      </c>
      <c r="F1650" s="7">
        <v>10000</v>
      </c>
      <c r="G1650" s="16">
        <f t="shared" si="39"/>
        <v>950</v>
      </c>
    </row>
    <row r="1651" spans="1:7" x14ac:dyDescent="0.3">
      <c r="A1651" s="34" t="s">
        <v>2534</v>
      </c>
      <c r="B1651" s="30" t="s">
        <v>2535</v>
      </c>
      <c r="C1651" s="33" t="s">
        <v>15</v>
      </c>
      <c r="D1651" s="7" t="s">
        <v>16</v>
      </c>
      <c r="E1651" s="7">
        <v>200</v>
      </c>
      <c r="F1651" s="7">
        <v>40000</v>
      </c>
      <c r="G1651" s="16">
        <f t="shared" si="39"/>
        <v>8000</v>
      </c>
    </row>
    <row r="1652" spans="1:7" ht="21.6" x14ac:dyDescent="0.3">
      <c r="A1652" s="34" t="s">
        <v>2536</v>
      </c>
      <c r="B1652" s="30" t="s">
        <v>2537</v>
      </c>
      <c r="C1652" s="33" t="s">
        <v>15</v>
      </c>
      <c r="D1652" s="7" t="s">
        <v>16</v>
      </c>
      <c r="E1652" s="7">
        <v>4000</v>
      </c>
      <c r="F1652" s="7">
        <v>70</v>
      </c>
      <c r="G1652" s="16">
        <f t="shared" si="39"/>
        <v>280</v>
      </c>
    </row>
    <row r="1653" spans="1:7" ht="21.6" x14ac:dyDescent="0.3">
      <c r="A1653" s="34" t="s">
        <v>2538</v>
      </c>
      <c r="B1653" s="30" t="s">
        <v>2539</v>
      </c>
      <c r="C1653" s="33" t="s">
        <v>15</v>
      </c>
      <c r="D1653" s="7" t="s">
        <v>16</v>
      </c>
      <c r="E1653" s="7">
        <v>3000</v>
      </c>
      <c r="F1653" s="7">
        <v>70</v>
      </c>
      <c r="G1653" s="16">
        <f t="shared" si="39"/>
        <v>210</v>
      </c>
    </row>
    <row r="1654" spans="1:7" ht="21.6" x14ac:dyDescent="0.3">
      <c r="A1654" s="34" t="s">
        <v>2540</v>
      </c>
      <c r="B1654" s="30" t="s">
        <v>2541</v>
      </c>
      <c r="C1654" s="33" t="s">
        <v>15</v>
      </c>
      <c r="D1654" s="7" t="s">
        <v>16</v>
      </c>
      <c r="E1654" s="7">
        <v>3000</v>
      </c>
      <c r="F1654" s="7">
        <v>50</v>
      </c>
      <c r="G1654" s="16">
        <f t="shared" si="39"/>
        <v>150</v>
      </c>
    </row>
    <row r="1655" spans="1:7" ht="21.6" x14ac:dyDescent="0.3">
      <c r="A1655" s="34" t="s">
        <v>2542</v>
      </c>
      <c r="B1655" s="30" t="s">
        <v>2543</v>
      </c>
      <c r="C1655" s="33" t="s">
        <v>15</v>
      </c>
      <c r="D1655" s="7" t="s">
        <v>16</v>
      </c>
      <c r="E1655" s="7">
        <v>0</v>
      </c>
      <c r="F1655" s="7">
        <v>20</v>
      </c>
      <c r="G1655" s="16">
        <f t="shared" si="39"/>
        <v>0</v>
      </c>
    </row>
    <row r="1656" spans="1:7" x14ac:dyDescent="0.3">
      <c r="A1656" s="34" t="s">
        <v>2544</v>
      </c>
      <c r="B1656" s="30" t="s">
        <v>2545</v>
      </c>
      <c r="C1656" s="33" t="s">
        <v>15</v>
      </c>
      <c r="D1656" s="7" t="s">
        <v>16</v>
      </c>
      <c r="E1656" s="92">
        <v>4000</v>
      </c>
      <c r="F1656" s="7">
        <v>20</v>
      </c>
      <c r="G1656" s="14">
        <f>+F1656*E1656</f>
        <v>80000</v>
      </c>
    </row>
    <row r="1657" spans="1:7" x14ac:dyDescent="0.3">
      <c r="A1657" s="34" t="s">
        <v>2546</v>
      </c>
      <c r="B1657" s="30" t="s">
        <v>2547</v>
      </c>
      <c r="C1657" s="33" t="s">
        <v>15</v>
      </c>
      <c r="D1657" s="7" t="s">
        <v>16</v>
      </c>
      <c r="E1657" s="7">
        <v>0</v>
      </c>
      <c r="F1657" s="7">
        <v>20</v>
      </c>
      <c r="G1657" s="16">
        <f t="shared" si="39"/>
        <v>0</v>
      </c>
    </row>
    <row r="1658" spans="1:7" x14ac:dyDescent="0.3">
      <c r="A1658" s="34" t="s">
        <v>2548</v>
      </c>
      <c r="B1658" s="30" t="s">
        <v>2549</v>
      </c>
      <c r="C1658" s="33" t="s">
        <v>15</v>
      </c>
      <c r="D1658" s="7" t="s">
        <v>16</v>
      </c>
      <c r="E1658" s="92">
        <v>9500</v>
      </c>
      <c r="F1658" s="7">
        <v>50</v>
      </c>
      <c r="G1658" s="14">
        <f>+F1658*E1658</f>
        <v>475000</v>
      </c>
    </row>
    <row r="1659" spans="1:7" x14ac:dyDescent="0.3">
      <c r="A1659" s="34" t="s">
        <v>2550</v>
      </c>
      <c r="B1659" s="30" t="s">
        <v>2551</v>
      </c>
      <c r="C1659" s="33" t="s">
        <v>15</v>
      </c>
      <c r="D1659" s="7" t="s">
        <v>16</v>
      </c>
      <c r="E1659" s="7">
        <v>10000</v>
      </c>
      <c r="F1659" s="7">
        <v>30</v>
      </c>
      <c r="G1659" s="16">
        <f t="shared" si="39"/>
        <v>300</v>
      </c>
    </row>
    <row r="1660" spans="1:7" x14ac:dyDescent="0.3">
      <c r="A1660" s="34" t="s">
        <v>2552</v>
      </c>
      <c r="B1660" s="30" t="s">
        <v>2553</v>
      </c>
      <c r="C1660" s="33" t="s">
        <v>15</v>
      </c>
      <c r="D1660" s="7" t="s">
        <v>16</v>
      </c>
      <c r="E1660" s="7">
        <v>8</v>
      </c>
      <c r="F1660" s="7">
        <v>10000</v>
      </c>
      <c r="G1660" s="16">
        <f t="shared" si="39"/>
        <v>80</v>
      </c>
    </row>
    <row r="1661" spans="1:7" x14ac:dyDescent="0.3">
      <c r="A1661" s="34" t="s">
        <v>2554</v>
      </c>
      <c r="B1661" s="30" t="s">
        <v>2553</v>
      </c>
      <c r="C1661" s="33" t="s">
        <v>15</v>
      </c>
      <c r="D1661" s="7" t="s">
        <v>16</v>
      </c>
      <c r="E1661" s="7">
        <v>0</v>
      </c>
      <c r="F1661" s="7">
        <v>2000</v>
      </c>
      <c r="G1661" s="16">
        <f t="shared" si="39"/>
        <v>0</v>
      </c>
    </row>
    <row r="1662" spans="1:7" x14ac:dyDescent="0.3">
      <c r="A1662" s="34" t="s">
        <v>2555</v>
      </c>
      <c r="B1662" s="30" t="s">
        <v>2553</v>
      </c>
      <c r="C1662" s="33" t="s">
        <v>15</v>
      </c>
      <c r="D1662" s="7" t="s">
        <v>16</v>
      </c>
      <c r="E1662" s="7">
        <v>16.5</v>
      </c>
      <c r="F1662" s="7">
        <v>3000</v>
      </c>
      <c r="G1662" s="14">
        <f>+F1662*E1662</f>
        <v>49500</v>
      </c>
    </row>
    <row r="1663" spans="1:7" ht="21.6" x14ac:dyDescent="0.3">
      <c r="A1663" s="34" t="s">
        <v>2556</v>
      </c>
      <c r="B1663" s="30" t="s">
        <v>2557</v>
      </c>
      <c r="C1663" s="33" t="s">
        <v>15</v>
      </c>
      <c r="D1663" s="7" t="s">
        <v>16</v>
      </c>
      <c r="E1663" s="7">
        <v>2000</v>
      </c>
      <c r="F1663" s="7">
        <v>50</v>
      </c>
      <c r="G1663" s="16">
        <f t="shared" si="39"/>
        <v>100</v>
      </c>
    </row>
    <row r="1664" spans="1:7" x14ac:dyDescent="0.3">
      <c r="A1664" s="34" t="s">
        <v>2558</v>
      </c>
      <c r="B1664" s="30" t="s">
        <v>2559</v>
      </c>
      <c r="C1664" s="33" t="s">
        <v>15</v>
      </c>
      <c r="D1664" s="7" t="s">
        <v>16</v>
      </c>
      <c r="E1664" s="7">
        <v>680</v>
      </c>
      <c r="F1664" s="7">
        <v>100</v>
      </c>
      <c r="G1664" s="16">
        <f t="shared" si="39"/>
        <v>68</v>
      </c>
    </row>
    <row r="1665" spans="1:7" x14ac:dyDescent="0.3">
      <c r="A1665" s="34" t="s">
        <v>2560</v>
      </c>
      <c r="B1665" s="30" t="s">
        <v>2561</v>
      </c>
      <c r="C1665" s="33" t="s">
        <v>15</v>
      </c>
      <c r="D1665" s="7" t="s">
        <v>16</v>
      </c>
      <c r="E1665" s="7">
        <v>50</v>
      </c>
      <c r="F1665" s="7">
        <v>500</v>
      </c>
      <c r="G1665" s="16">
        <f t="shared" si="39"/>
        <v>25</v>
      </c>
    </row>
    <row r="1666" spans="1:7" ht="21.6" x14ac:dyDescent="0.3">
      <c r="A1666" s="34" t="s">
        <v>2562</v>
      </c>
      <c r="B1666" s="103" t="s">
        <v>2563</v>
      </c>
      <c r="C1666" s="33" t="s">
        <v>15</v>
      </c>
      <c r="D1666" s="7" t="s">
        <v>16</v>
      </c>
      <c r="E1666" s="7">
        <v>0</v>
      </c>
      <c r="F1666" s="7">
        <v>100</v>
      </c>
      <c r="G1666" s="16">
        <f t="shared" si="39"/>
        <v>0</v>
      </c>
    </row>
    <row r="1667" spans="1:7" ht="21.6" x14ac:dyDescent="0.3">
      <c r="A1667" s="34" t="s">
        <v>2564</v>
      </c>
      <c r="B1667" s="103" t="s">
        <v>2563</v>
      </c>
      <c r="C1667" s="33" t="s">
        <v>15</v>
      </c>
      <c r="D1667" s="7" t="s">
        <v>16</v>
      </c>
      <c r="E1667" s="7">
        <v>15000</v>
      </c>
      <c r="F1667" s="7">
        <v>100</v>
      </c>
      <c r="G1667" s="14">
        <f>+F1667*E1667</f>
        <v>1500000</v>
      </c>
    </row>
    <row r="1668" spans="1:7" x14ac:dyDescent="0.3">
      <c r="A1668" s="34" t="s">
        <v>2565</v>
      </c>
      <c r="B1668" s="30" t="s">
        <v>2566</v>
      </c>
      <c r="C1668" s="33" t="s">
        <v>15</v>
      </c>
      <c r="D1668" s="7" t="s">
        <v>16</v>
      </c>
      <c r="E1668" s="7">
        <v>0</v>
      </c>
      <c r="F1668" s="7">
        <v>100</v>
      </c>
      <c r="G1668" s="16">
        <f t="shared" si="39"/>
        <v>0</v>
      </c>
    </row>
    <row r="1669" spans="1:7" ht="21.6" x14ac:dyDescent="0.3">
      <c r="A1669" s="34" t="s">
        <v>2567</v>
      </c>
      <c r="B1669" s="103" t="s">
        <v>2563</v>
      </c>
      <c r="C1669" s="33" t="s">
        <v>15</v>
      </c>
      <c r="D1669" s="7" t="s">
        <v>16</v>
      </c>
      <c r="E1669" s="17">
        <v>6000</v>
      </c>
      <c r="F1669" s="7">
        <v>250</v>
      </c>
      <c r="G1669" s="14">
        <f>+F1669*E1669</f>
        <v>1500000</v>
      </c>
    </row>
    <row r="1670" spans="1:7" x14ac:dyDescent="0.3">
      <c r="A1670" s="34" t="s">
        <v>2568</v>
      </c>
      <c r="B1670" s="30" t="s">
        <v>2569</v>
      </c>
      <c r="C1670" s="33" t="s">
        <v>15</v>
      </c>
      <c r="D1670" s="7" t="s">
        <v>1321</v>
      </c>
      <c r="E1670" s="7">
        <v>130</v>
      </c>
      <c r="F1670" s="7">
        <v>10000</v>
      </c>
      <c r="G1670" s="16">
        <f t="shared" si="39"/>
        <v>1300</v>
      </c>
    </row>
    <row r="1671" spans="1:7" x14ac:dyDescent="0.3">
      <c r="A1671" s="34" t="s">
        <v>2570</v>
      </c>
      <c r="B1671" s="30" t="s">
        <v>2571</v>
      </c>
      <c r="C1671" s="33" t="s">
        <v>15</v>
      </c>
      <c r="D1671" s="7" t="s">
        <v>16</v>
      </c>
      <c r="E1671" s="7">
        <v>3000</v>
      </c>
      <c r="F1671" s="7">
        <v>50</v>
      </c>
      <c r="G1671" s="16">
        <f t="shared" si="39"/>
        <v>150</v>
      </c>
    </row>
    <row r="1672" spans="1:7" x14ac:dyDescent="0.3">
      <c r="A1672" s="34" t="s">
        <v>2572</v>
      </c>
      <c r="B1672" s="30" t="s">
        <v>2573</v>
      </c>
      <c r="C1672" s="33" t="s">
        <v>15</v>
      </c>
      <c r="D1672" s="7" t="s">
        <v>16</v>
      </c>
      <c r="E1672" s="7">
        <v>7000</v>
      </c>
      <c r="F1672" s="7">
        <v>20</v>
      </c>
      <c r="G1672" s="16">
        <f t="shared" si="39"/>
        <v>140</v>
      </c>
    </row>
    <row r="1673" spans="1:7" x14ac:dyDescent="0.3">
      <c r="A1673" s="34" t="s">
        <v>2574</v>
      </c>
      <c r="B1673" s="22" t="s">
        <v>2575</v>
      </c>
      <c r="C1673" s="33" t="s">
        <v>15</v>
      </c>
      <c r="D1673" s="7" t="s">
        <v>16</v>
      </c>
      <c r="E1673" s="7">
        <v>9000</v>
      </c>
      <c r="F1673" s="7">
        <v>20</v>
      </c>
      <c r="G1673" s="16">
        <f t="shared" si="39"/>
        <v>180</v>
      </c>
    </row>
    <row r="1674" spans="1:7" x14ac:dyDescent="0.3">
      <c r="A1674" s="34" t="s">
        <v>2576</v>
      </c>
      <c r="B1674" s="22" t="s">
        <v>2577</v>
      </c>
      <c r="C1674" s="33" t="s">
        <v>15</v>
      </c>
      <c r="D1674" s="7" t="s">
        <v>16</v>
      </c>
      <c r="E1674" s="7">
        <v>15000</v>
      </c>
      <c r="F1674" s="7">
        <v>20</v>
      </c>
      <c r="G1674" s="16">
        <f t="shared" si="39"/>
        <v>300</v>
      </c>
    </row>
    <row r="1675" spans="1:7" x14ac:dyDescent="0.3">
      <c r="A1675" s="34" t="s">
        <v>2578</v>
      </c>
      <c r="B1675" s="30" t="s">
        <v>2579</v>
      </c>
      <c r="C1675" s="33" t="s">
        <v>15</v>
      </c>
      <c r="D1675" s="7" t="s">
        <v>16</v>
      </c>
      <c r="E1675" s="7">
        <v>6000</v>
      </c>
      <c r="F1675" s="7">
        <v>400</v>
      </c>
      <c r="G1675" s="16">
        <f t="shared" si="39"/>
        <v>2400</v>
      </c>
    </row>
    <row r="1676" spans="1:7" x14ac:dyDescent="0.3">
      <c r="A1676" s="34" t="s">
        <v>2580</v>
      </c>
      <c r="B1676" s="30" t="s">
        <v>2581</v>
      </c>
      <c r="C1676" s="33" t="s">
        <v>15</v>
      </c>
      <c r="D1676" s="7" t="s">
        <v>16</v>
      </c>
      <c r="E1676" s="7">
        <v>500</v>
      </c>
      <c r="F1676" s="7">
        <v>400</v>
      </c>
      <c r="G1676" s="16">
        <f t="shared" si="39"/>
        <v>200</v>
      </c>
    </row>
    <row r="1677" spans="1:7" x14ac:dyDescent="0.3">
      <c r="A1677" s="34" t="s">
        <v>2582</v>
      </c>
      <c r="B1677" s="30" t="s">
        <v>2583</v>
      </c>
      <c r="C1677" s="33" t="s">
        <v>15</v>
      </c>
      <c r="D1677" s="7" t="s">
        <v>397</v>
      </c>
      <c r="E1677" s="7">
        <v>500</v>
      </c>
      <c r="F1677" s="7">
        <v>250</v>
      </c>
      <c r="G1677" s="16">
        <f t="shared" si="39"/>
        <v>125</v>
      </c>
    </row>
    <row r="1678" spans="1:7" x14ac:dyDescent="0.3">
      <c r="A1678" s="34" t="s">
        <v>2584</v>
      </c>
      <c r="B1678" s="30" t="s">
        <v>2585</v>
      </c>
      <c r="C1678" s="33" t="s">
        <v>15</v>
      </c>
      <c r="D1678" s="7" t="s">
        <v>397</v>
      </c>
      <c r="E1678" s="7">
        <v>500</v>
      </c>
      <c r="F1678" s="7">
        <v>100</v>
      </c>
      <c r="G1678" s="16">
        <f t="shared" si="39"/>
        <v>50</v>
      </c>
    </row>
    <row r="1679" spans="1:7" x14ac:dyDescent="0.3">
      <c r="A1679" s="34" t="s">
        <v>2586</v>
      </c>
      <c r="B1679" s="30" t="s">
        <v>2587</v>
      </c>
      <c r="C1679" s="33" t="s">
        <v>15</v>
      </c>
      <c r="D1679" s="7" t="s">
        <v>20</v>
      </c>
      <c r="E1679" s="7">
        <v>300</v>
      </c>
      <c r="F1679" s="7">
        <v>1750</v>
      </c>
      <c r="G1679" s="16">
        <f t="shared" si="39"/>
        <v>525</v>
      </c>
    </row>
    <row r="1680" spans="1:7" x14ac:dyDescent="0.3">
      <c r="A1680" s="34" t="s">
        <v>2588</v>
      </c>
      <c r="B1680" s="30" t="s">
        <v>2589</v>
      </c>
      <c r="C1680" s="33" t="s">
        <v>15</v>
      </c>
      <c r="D1680" s="7" t="s">
        <v>20</v>
      </c>
      <c r="E1680" s="7">
        <v>1400</v>
      </c>
      <c r="F1680" s="7">
        <v>80</v>
      </c>
      <c r="G1680" s="16">
        <f t="shared" si="39"/>
        <v>112</v>
      </c>
    </row>
    <row r="1681" spans="1:7" x14ac:dyDescent="0.3">
      <c r="A1681" s="34" t="s">
        <v>2590</v>
      </c>
      <c r="B1681" s="30" t="s">
        <v>2591</v>
      </c>
      <c r="C1681" s="33" t="s">
        <v>15</v>
      </c>
      <c r="D1681" s="7" t="s">
        <v>16</v>
      </c>
      <c r="E1681" s="7">
        <v>190</v>
      </c>
      <c r="F1681" s="7">
        <v>200</v>
      </c>
      <c r="G1681" s="16">
        <f t="shared" si="39"/>
        <v>38</v>
      </c>
    </row>
    <row r="1682" spans="1:7" x14ac:dyDescent="0.3">
      <c r="A1682" s="34" t="s">
        <v>2592</v>
      </c>
      <c r="B1682" s="30" t="s">
        <v>2593</v>
      </c>
      <c r="C1682" s="33" t="s">
        <v>15</v>
      </c>
      <c r="D1682" s="7" t="s">
        <v>16</v>
      </c>
      <c r="E1682" s="7">
        <v>500</v>
      </c>
      <c r="F1682" s="7">
        <v>1100</v>
      </c>
      <c r="G1682" s="16">
        <f t="shared" si="39"/>
        <v>550</v>
      </c>
    </row>
    <row r="1683" spans="1:7" x14ac:dyDescent="0.3">
      <c r="A1683" s="34" t="s">
        <v>2594</v>
      </c>
      <c r="B1683" s="30" t="s">
        <v>2595</v>
      </c>
      <c r="C1683" s="33" t="s">
        <v>15</v>
      </c>
      <c r="D1683" s="7" t="s">
        <v>16</v>
      </c>
      <c r="E1683" s="7">
        <v>500</v>
      </c>
      <c r="F1683" s="7">
        <v>1000</v>
      </c>
      <c r="G1683" s="16">
        <f t="shared" si="39"/>
        <v>500</v>
      </c>
    </row>
    <row r="1684" spans="1:7" x14ac:dyDescent="0.3">
      <c r="A1684" s="34" t="s">
        <v>2596</v>
      </c>
      <c r="B1684" s="30" t="s">
        <v>2597</v>
      </c>
      <c r="C1684" s="33" t="s">
        <v>15</v>
      </c>
      <c r="D1684" s="7" t="s">
        <v>16</v>
      </c>
      <c r="E1684" s="7">
        <v>1200</v>
      </c>
      <c r="F1684" s="7">
        <v>150</v>
      </c>
      <c r="G1684" s="16">
        <f t="shared" si="39"/>
        <v>180</v>
      </c>
    </row>
    <row r="1685" spans="1:7" x14ac:dyDescent="0.3">
      <c r="A1685" s="34" t="s">
        <v>2598</v>
      </c>
      <c r="B1685" s="30" t="s">
        <v>2599</v>
      </c>
      <c r="C1685" s="33" t="s">
        <v>15</v>
      </c>
      <c r="D1685" s="7" t="s">
        <v>16</v>
      </c>
      <c r="E1685" s="7">
        <v>0</v>
      </c>
      <c r="F1685" s="7">
        <v>250</v>
      </c>
      <c r="G1685" s="16">
        <f t="shared" si="39"/>
        <v>0</v>
      </c>
    </row>
    <row r="1686" spans="1:7" x14ac:dyDescent="0.3">
      <c r="A1686" s="34" t="s">
        <v>2600</v>
      </c>
      <c r="B1686" s="30" t="s">
        <v>2601</v>
      </c>
      <c r="C1686" s="33" t="s">
        <v>15</v>
      </c>
      <c r="D1686" s="7" t="s">
        <v>16</v>
      </c>
      <c r="E1686" s="21">
        <v>1200</v>
      </c>
      <c r="F1686" s="7">
        <v>50</v>
      </c>
      <c r="G1686" s="14">
        <f>+F1686*E1686</f>
        <v>60000</v>
      </c>
    </row>
    <row r="1687" spans="1:7" x14ac:dyDescent="0.3">
      <c r="A1687" s="34" t="s">
        <v>2602</v>
      </c>
      <c r="B1687" s="30" t="s">
        <v>2603</v>
      </c>
      <c r="C1687" s="33" t="s">
        <v>15</v>
      </c>
      <c r="D1687" s="7" t="s">
        <v>16</v>
      </c>
      <c r="E1687" s="7">
        <v>2000</v>
      </c>
      <c r="F1687" s="7">
        <v>2</v>
      </c>
      <c r="G1687" s="16">
        <f t="shared" si="39"/>
        <v>4</v>
      </c>
    </row>
    <row r="1688" spans="1:7" x14ac:dyDescent="0.3">
      <c r="A1688" s="34" t="s">
        <v>2604</v>
      </c>
      <c r="B1688" s="30" t="s">
        <v>2605</v>
      </c>
      <c r="C1688" s="33" t="s">
        <v>15</v>
      </c>
      <c r="D1688" s="7" t="s">
        <v>16</v>
      </c>
      <c r="E1688" s="7">
        <v>1500</v>
      </c>
      <c r="F1688" s="7">
        <v>400</v>
      </c>
      <c r="G1688" s="16">
        <f t="shared" si="39"/>
        <v>600</v>
      </c>
    </row>
    <row r="1689" spans="1:7" x14ac:dyDescent="0.3">
      <c r="A1689" s="34" t="s">
        <v>2606</v>
      </c>
      <c r="B1689" s="30" t="s">
        <v>2607</v>
      </c>
      <c r="C1689" s="33" t="s">
        <v>15</v>
      </c>
      <c r="D1689" s="7" t="s">
        <v>16</v>
      </c>
      <c r="E1689" s="7">
        <v>1500</v>
      </c>
      <c r="F1689" s="7">
        <v>80</v>
      </c>
      <c r="G1689" s="16">
        <f t="shared" si="39"/>
        <v>120</v>
      </c>
    </row>
    <row r="1690" spans="1:7" x14ac:dyDescent="0.3">
      <c r="A1690" s="34" t="s">
        <v>2608</v>
      </c>
      <c r="B1690" s="30" t="s">
        <v>2609</v>
      </c>
      <c r="C1690" s="33" t="s">
        <v>15</v>
      </c>
      <c r="D1690" s="7" t="s">
        <v>16</v>
      </c>
      <c r="E1690" s="7">
        <v>2500</v>
      </c>
      <c r="F1690" s="7">
        <v>50</v>
      </c>
      <c r="G1690" s="16">
        <f t="shared" si="39"/>
        <v>125</v>
      </c>
    </row>
    <row r="1691" spans="1:7" x14ac:dyDescent="0.3">
      <c r="A1691" s="34" t="s">
        <v>2610</v>
      </c>
      <c r="B1691" s="30" t="s">
        <v>2611</v>
      </c>
      <c r="C1691" s="33" t="s">
        <v>15</v>
      </c>
      <c r="D1691" s="7" t="s">
        <v>1391</v>
      </c>
      <c r="E1691" s="7">
        <v>3000</v>
      </c>
      <c r="F1691" s="7">
        <v>10</v>
      </c>
      <c r="G1691" s="16">
        <f t="shared" si="39"/>
        <v>30</v>
      </c>
    </row>
    <row r="1692" spans="1:7" x14ac:dyDescent="0.3">
      <c r="A1692" s="34" t="s">
        <v>2612</v>
      </c>
      <c r="B1692" s="30" t="s">
        <v>2613</v>
      </c>
      <c r="C1692" s="33" t="s">
        <v>15</v>
      </c>
      <c r="D1692" s="7" t="s">
        <v>16</v>
      </c>
      <c r="E1692" s="7">
        <v>720</v>
      </c>
      <c r="F1692" s="7">
        <v>50</v>
      </c>
      <c r="G1692" s="16">
        <f t="shared" si="39"/>
        <v>36</v>
      </c>
    </row>
    <row r="1693" spans="1:7" ht="21.6" x14ac:dyDescent="0.3">
      <c r="A1693" s="34" t="s">
        <v>2614</v>
      </c>
      <c r="B1693" s="30" t="s">
        <v>2615</v>
      </c>
      <c r="C1693" s="33" t="s">
        <v>15</v>
      </c>
      <c r="D1693" s="7" t="s">
        <v>16</v>
      </c>
      <c r="E1693" s="7">
        <v>10</v>
      </c>
      <c r="F1693" s="7">
        <v>5000</v>
      </c>
      <c r="G1693" s="16">
        <f t="shared" si="39"/>
        <v>50</v>
      </c>
    </row>
    <row r="1694" spans="1:7" ht="21.6" x14ac:dyDescent="0.3">
      <c r="A1694" s="34" t="s">
        <v>2616</v>
      </c>
      <c r="B1694" s="30" t="s">
        <v>2617</v>
      </c>
      <c r="C1694" s="33" t="s">
        <v>15</v>
      </c>
      <c r="D1694" s="7" t="s">
        <v>16</v>
      </c>
      <c r="E1694" s="7">
        <v>180</v>
      </c>
      <c r="F1694" s="7">
        <v>500</v>
      </c>
      <c r="G1694" s="16">
        <f t="shared" si="39"/>
        <v>90</v>
      </c>
    </row>
    <row r="1695" spans="1:7" x14ac:dyDescent="0.3">
      <c r="A1695" s="34" t="s">
        <v>2618</v>
      </c>
      <c r="B1695" s="30" t="s">
        <v>2619</v>
      </c>
      <c r="C1695" s="33" t="s">
        <v>15</v>
      </c>
      <c r="D1695" s="7" t="s">
        <v>16</v>
      </c>
      <c r="E1695" s="7">
        <v>10000</v>
      </c>
      <c r="F1695" s="7">
        <v>10</v>
      </c>
      <c r="G1695" s="16">
        <f t="shared" si="39"/>
        <v>100</v>
      </c>
    </row>
    <row r="1696" spans="1:7" x14ac:dyDescent="0.3">
      <c r="A1696" s="34" t="s">
        <v>2620</v>
      </c>
      <c r="B1696" s="29" t="s">
        <v>2621</v>
      </c>
      <c r="C1696" s="33" t="s">
        <v>15</v>
      </c>
      <c r="D1696" s="7" t="s">
        <v>1391</v>
      </c>
      <c r="E1696" s="7">
        <v>15000</v>
      </c>
      <c r="F1696" s="7">
        <v>15</v>
      </c>
      <c r="G1696" s="16">
        <f t="shared" si="39"/>
        <v>225</v>
      </c>
    </row>
    <row r="1697" spans="1:7" x14ac:dyDescent="0.3">
      <c r="A1697" s="34" t="s">
        <v>2622</v>
      </c>
      <c r="B1697" s="29" t="s">
        <v>2623</v>
      </c>
      <c r="C1697" s="33" t="s">
        <v>15</v>
      </c>
      <c r="D1697" s="7" t="s">
        <v>1391</v>
      </c>
      <c r="E1697" s="7">
        <v>25000</v>
      </c>
      <c r="F1697" s="7">
        <v>15</v>
      </c>
      <c r="G1697" s="16">
        <f t="shared" si="39"/>
        <v>375</v>
      </c>
    </row>
    <row r="1698" spans="1:7" ht="21.6" x14ac:dyDescent="0.3">
      <c r="A1698" s="34" t="s">
        <v>2624</v>
      </c>
      <c r="B1698" s="30" t="s">
        <v>2625</v>
      </c>
      <c r="C1698" s="33" t="s">
        <v>15</v>
      </c>
      <c r="D1698" s="7" t="s">
        <v>16</v>
      </c>
      <c r="E1698" s="7">
        <v>15000</v>
      </c>
      <c r="F1698" s="7">
        <v>50</v>
      </c>
      <c r="G1698" s="16">
        <f t="shared" si="39"/>
        <v>750</v>
      </c>
    </row>
    <row r="1699" spans="1:7" x14ac:dyDescent="0.3">
      <c r="A1699" s="34" t="s">
        <v>2626</v>
      </c>
      <c r="B1699" s="30" t="s">
        <v>2627</v>
      </c>
      <c r="C1699" s="33" t="s">
        <v>15</v>
      </c>
      <c r="D1699" s="7" t="s">
        <v>16</v>
      </c>
      <c r="E1699" s="7">
        <v>30000</v>
      </c>
      <c r="F1699" s="7">
        <v>2</v>
      </c>
      <c r="G1699" s="16">
        <f t="shared" si="39"/>
        <v>60</v>
      </c>
    </row>
    <row r="1700" spans="1:7" x14ac:dyDescent="0.3">
      <c r="A1700" s="34" t="s">
        <v>2628</v>
      </c>
      <c r="B1700" s="30" t="s">
        <v>2629</v>
      </c>
      <c r="C1700" s="33" t="s">
        <v>15</v>
      </c>
      <c r="D1700" s="7" t="s">
        <v>16</v>
      </c>
      <c r="E1700" s="7">
        <v>0</v>
      </c>
      <c r="F1700" s="7">
        <v>20</v>
      </c>
      <c r="G1700" s="16">
        <f t="shared" si="39"/>
        <v>0</v>
      </c>
    </row>
    <row r="1701" spans="1:7" x14ac:dyDescent="0.3">
      <c r="A1701" s="34" t="s">
        <v>2630</v>
      </c>
      <c r="B1701" s="30" t="s">
        <v>2631</v>
      </c>
      <c r="C1701" s="33" t="s">
        <v>15</v>
      </c>
      <c r="D1701" s="7" t="s">
        <v>16</v>
      </c>
      <c r="E1701" s="7">
        <v>4000</v>
      </c>
      <c r="F1701" s="7">
        <v>30</v>
      </c>
      <c r="G1701" s="14">
        <f>+F1701*E1701</f>
        <v>120000</v>
      </c>
    </row>
    <row r="1702" spans="1:7" x14ac:dyDescent="0.3">
      <c r="A1702" s="99" t="s">
        <v>2632</v>
      </c>
      <c r="B1702" s="100"/>
      <c r="C1702" s="100"/>
      <c r="D1702" s="100"/>
      <c r="E1702" s="100"/>
      <c r="F1702" s="100"/>
      <c r="G1702" s="101"/>
    </row>
    <row r="1703" spans="1:7" x14ac:dyDescent="0.3">
      <c r="A1703" s="34">
        <v>31442100</v>
      </c>
      <c r="B1703" s="35" t="s">
        <v>2633</v>
      </c>
      <c r="C1703" s="33" t="s">
        <v>19</v>
      </c>
      <c r="D1703" s="33" t="s">
        <v>16</v>
      </c>
      <c r="E1703" s="33">
        <v>50000</v>
      </c>
      <c r="F1703" s="33">
        <v>1</v>
      </c>
      <c r="G1703" s="14">
        <f>+F1703*E1703</f>
        <v>50000</v>
      </c>
    </row>
    <row r="1704" spans="1:7" x14ac:dyDescent="0.3">
      <c r="A1704" s="34">
        <v>14410000</v>
      </c>
      <c r="B1704" s="35" t="s">
        <v>2634</v>
      </c>
      <c r="C1704" s="33" t="s">
        <v>19</v>
      </c>
      <c r="D1704" s="33" t="s">
        <v>397</v>
      </c>
      <c r="E1704" s="33">
        <v>48</v>
      </c>
      <c r="F1704" s="33">
        <v>1000</v>
      </c>
      <c r="G1704" s="16">
        <f t="shared" si="39"/>
        <v>48</v>
      </c>
    </row>
    <row r="1705" spans="1:7" x14ac:dyDescent="0.3">
      <c r="A1705" s="34" t="s">
        <v>2635</v>
      </c>
      <c r="B1705" s="35" t="s">
        <v>2636</v>
      </c>
      <c r="C1705" s="33" t="s">
        <v>19</v>
      </c>
      <c r="D1705" s="33" t="s">
        <v>16</v>
      </c>
      <c r="E1705" s="33">
        <v>220000</v>
      </c>
      <c r="F1705" s="104">
        <v>2</v>
      </c>
      <c r="G1705" s="14">
        <f>+F1705*E1705</f>
        <v>440000</v>
      </c>
    </row>
    <row r="1706" spans="1:7" x14ac:dyDescent="0.3">
      <c r="A1706" s="34">
        <v>31442100</v>
      </c>
      <c r="B1706" s="35" t="s">
        <v>2633</v>
      </c>
      <c r="C1706" s="33" t="s">
        <v>19</v>
      </c>
      <c r="D1706" s="33" t="s">
        <v>16</v>
      </c>
      <c r="E1706" s="33">
        <v>390000</v>
      </c>
      <c r="F1706" s="33">
        <v>1</v>
      </c>
      <c r="G1706" s="14">
        <v>390000</v>
      </c>
    </row>
    <row r="1707" spans="1:7" x14ac:dyDescent="0.3">
      <c r="A1707" s="34">
        <v>42961280</v>
      </c>
      <c r="B1707" s="35" t="s">
        <v>3221</v>
      </c>
      <c r="C1707" s="33" t="s">
        <v>19</v>
      </c>
      <c r="D1707" s="33" t="s">
        <v>16</v>
      </c>
      <c r="E1707" s="14">
        <v>49000</v>
      </c>
      <c r="F1707" s="33">
        <v>1</v>
      </c>
      <c r="G1707" s="14">
        <v>49000</v>
      </c>
    </row>
    <row r="1708" spans="1:7" x14ac:dyDescent="0.3">
      <c r="A1708" s="105" t="s">
        <v>3262</v>
      </c>
      <c r="B1708" s="106" t="s">
        <v>3263</v>
      </c>
      <c r="C1708" s="33" t="s">
        <v>19</v>
      </c>
      <c r="D1708" s="33" t="s">
        <v>16</v>
      </c>
      <c r="E1708" s="33">
        <v>2500</v>
      </c>
      <c r="F1708" s="33">
        <v>2</v>
      </c>
      <c r="G1708" s="80">
        <f>+F1708*E1708</f>
        <v>5000</v>
      </c>
    </row>
    <row r="1709" spans="1:7" x14ac:dyDescent="0.3">
      <c r="A1709" s="99" t="s">
        <v>2637</v>
      </c>
      <c r="B1709" s="100"/>
      <c r="C1709" s="100"/>
      <c r="D1709" s="100"/>
      <c r="E1709" s="100"/>
      <c r="F1709" s="100"/>
      <c r="G1709" s="101"/>
    </row>
    <row r="1710" spans="1:7" x14ac:dyDescent="0.3">
      <c r="A1710" s="84" t="s">
        <v>2638</v>
      </c>
      <c r="B1710" s="30" t="s">
        <v>2639</v>
      </c>
      <c r="C1710" s="3" t="s">
        <v>15</v>
      </c>
      <c r="D1710" s="7" t="s">
        <v>2640</v>
      </c>
      <c r="E1710" s="7">
        <v>16700</v>
      </c>
      <c r="F1710" s="7">
        <v>10</v>
      </c>
      <c r="G1710" s="16">
        <f t="shared" si="39"/>
        <v>167</v>
      </c>
    </row>
    <row r="1711" spans="1:7" x14ac:dyDescent="0.3">
      <c r="A1711" s="84" t="s">
        <v>2641</v>
      </c>
      <c r="B1711" s="30" t="s">
        <v>2639</v>
      </c>
      <c r="C1711" s="3" t="s">
        <v>15</v>
      </c>
      <c r="D1711" s="7" t="s">
        <v>2640</v>
      </c>
      <c r="E1711" s="7">
        <v>7500</v>
      </c>
      <c r="F1711" s="7">
        <v>10</v>
      </c>
      <c r="G1711" s="16">
        <f t="shared" si="39"/>
        <v>75</v>
      </c>
    </row>
    <row r="1712" spans="1:7" x14ac:dyDescent="0.3">
      <c r="A1712" s="84" t="s">
        <v>2642</v>
      </c>
      <c r="B1712" s="30" t="s">
        <v>2639</v>
      </c>
      <c r="C1712" s="3" t="s">
        <v>15</v>
      </c>
      <c r="D1712" s="7" t="s">
        <v>2640</v>
      </c>
      <c r="E1712" s="7">
        <v>13000</v>
      </c>
      <c r="F1712" s="7">
        <v>10</v>
      </c>
      <c r="G1712" s="16">
        <f t="shared" si="39"/>
        <v>130</v>
      </c>
    </row>
    <row r="1713" spans="1:7" x14ac:dyDescent="0.3">
      <c r="A1713" s="84" t="s">
        <v>2643</v>
      </c>
      <c r="B1713" s="30" t="s">
        <v>2644</v>
      </c>
      <c r="C1713" s="3" t="s">
        <v>15</v>
      </c>
      <c r="D1713" s="7" t="s">
        <v>2508</v>
      </c>
      <c r="E1713" s="7">
        <v>250</v>
      </c>
      <c r="F1713" s="7">
        <v>1200</v>
      </c>
      <c r="G1713" s="16">
        <f t="shared" si="39"/>
        <v>300</v>
      </c>
    </row>
    <row r="1714" spans="1:7" x14ac:dyDescent="0.3">
      <c r="A1714" s="84" t="s">
        <v>2645</v>
      </c>
      <c r="B1714" s="30" t="s">
        <v>2646</v>
      </c>
      <c r="C1714" s="3" t="s">
        <v>15</v>
      </c>
      <c r="D1714" s="7" t="s">
        <v>16</v>
      </c>
      <c r="E1714" s="7">
        <v>70</v>
      </c>
      <c r="F1714" s="7">
        <v>1500</v>
      </c>
      <c r="G1714" s="16">
        <f t="shared" si="39"/>
        <v>105</v>
      </c>
    </row>
    <row r="1715" spans="1:7" x14ac:dyDescent="0.3">
      <c r="A1715" s="34" t="s">
        <v>2647</v>
      </c>
      <c r="B1715" s="30" t="s">
        <v>2648</v>
      </c>
      <c r="C1715" s="3" t="s">
        <v>15</v>
      </c>
      <c r="D1715" s="7" t="s">
        <v>397</v>
      </c>
      <c r="E1715" s="7">
        <v>70</v>
      </c>
      <c r="F1715" s="7">
        <v>7500</v>
      </c>
      <c r="G1715" s="16">
        <f t="shared" si="39"/>
        <v>525</v>
      </c>
    </row>
    <row r="1716" spans="1:7" x14ac:dyDescent="0.3">
      <c r="A1716" s="84" t="s">
        <v>2649</v>
      </c>
      <c r="B1716" s="30" t="s">
        <v>2650</v>
      </c>
      <c r="C1716" s="3" t="s">
        <v>15</v>
      </c>
      <c r="D1716" s="7" t="s">
        <v>16</v>
      </c>
      <c r="E1716" s="7">
        <v>1250</v>
      </c>
      <c r="F1716" s="7">
        <v>100</v>
      </c>
      <c r="G1716" s="16">
        <f t="shared" si="39"/>
        <v>125</v>
      </c>
    </row>
    <row r="1717" spans="1:7" x14ac:dyDescent="0.3">
      <c r="A1717" s="84" t="s">
        <v>2651</v>
      </c>
      <c r="B1717" s="30" t="s">
        <v>2413</v>
      </c>
      <c r="C1717" s="3" t="s">
        <v>15</v>
      </c>
      <c r="D1717" s="7" t="s">
        <v>16</v>
      </c>
      <c r="E1717" s="7">
        <v>2000</v>
      </c>
      <c r="F1717" s="7">
        <v>10</v>
      </c>
      <c r="G1717" s="16">
        <f t="shared" si="39"/>
        <v>20</v>
      </c>
    </row>
    <row r="1718" spans="1:7" x14ac:dyDescent="0.3">
      <c r="A1718" s="84" t="s">
        <v>2652</v>
      </c>
      <c r="B1718" s="30" t="s">
        <v>2653</v>
      </c>
      <c r="C1718" s="3" t="s">
        <v>15</v>
      </c>
      <c r="D1718" s="7" t="s">
        <v>16</v>
      </c>
      <c r="E1718" s="7">
        <v>700</v>
      </c>
      <c r="F1718" s="7">
        <v>10</v>
      </c>
      <c r="G1718" s="16">
        <f t="shared" si="39"/>
        <v>7</v>
      </c>
    </row>
    <row r="1719" spans="1:7" x14ac:dyDescent="0.3">
      <c r="A1719" s="34" t="s">
        <v>2654</v>
      </c>
      <c r="B1719" s="30" t="s">
        <v>2655</v>
      </c>
      <c r="C1719" s="3" t="s">
        <v>15</v>
      </c>
      <c r="D1719" s="7" t="s">
        <v>16</v>
      </c>
      <c r="E1719" s="7">
        <v>500</v>
      </c>
      <c r="F1719" s="7">
        <v>10</v>
      </c>
      <c r="G1719" s="16">
        <f t="shared" si="39"/>
        <v>5</v>
      </c>
    </row>
    <row r="1720" spans="1:7" x14ac:dyDescent="0.3">
      <c r="A1720" s="84" t="s">
        <v>2656</v>
      </c>
      <c r="B1720" s="30" t="s">
        <v>2657</v>
      </c>
      <c r="C1720" s="3" t="s">
        <v>15</v>
      </c>
      <c r="D1720" s="7" t="s">
        <v>16</v>
      </c>
      <c r="E1720" s="7">
        <v>1000</v>
      </c>
      <c r="F1720" s="7">
        <v>50</v>
      </c>
      <c r="G1720" s="16">
        <f t="shared" si="39"/>
        <v>50</v>
      </c>
    </row>
    <row r="1721" spans="1:7" x14ac:dyDescent="0.3">
      <c r="A1721" s="84" t="s">
        <v>2658</v>
      </c>
      <c r="B1721" s="30" t="s">
        <v>2657</v>
      </c>
      <c r="C1721" s="3" t="s">
        <v>15</v>
      </c>
      <c r="D1721" s="7" t="s">
        <v>16</v>
      </c>
      <c r="E1721" s="7">
        <v>600</v>
      </c>
      <c r="F1721" s="7">
        <v>50</v>
      </c>
      <c r="G1721" s="16">
        <f t="shared" si="39"/>
        <v>30</v>
      </c>
    </row>
    <row r="1722" spans="1:7" x14ac:dyDescent="0.3">
      <c r="A1722" s="84" t="s">
        <v>2659</v>
      </c>
      <c r="B1722" s="30" t="s">
        <v>2660</v>
      </c>
      <c r="C1722" s="3" t="s">
        <v>15</v>
      </c>
      <c r="D1722" s="7" t="s">
        <v>16</v>
      </c>
      <c r="E1722" s="7">
        <v>5800</v>
      </c>
      <c r="F1722" s="7">
        <v>1</v>
      </c>
      <c r="G1722" s="16">
        <f t="shared" si="39"/>
        <v>5.8</v>
      </c>
    </row>
    <row r="1723" spans="1:7" ht="21.6" x14ac:dyDescent="0.3">
      <c r="A1723" s="34" t="s">
        <v>2661</v>
      </c>
      <c r="B1723" s="30" t="s">
        <v>2662</v>
      </c>
      <c r="C1723" s="3" t="s">
        <v>15</v>
      </c>
      <c r="D1723" s="7" t="s">
        <v>16</v>
      </c>
      <c r="E1723" s="7">
        <v>2500</v>
      </c>
      <c r="F1723" s="7">
        <v>5</v>
      </c>
      <c r="G1723" s="16">
        <f t="shared" si="39"/>
        <v>12.5</v>
      </c>
    </row>
    <row r="1724" spans="1:7" ht="21.6" x14ac:dyDescent="0.3">
      <c r="A1724" s="84" t="s">
        <v>2663</v>
      </c>
      <c r="B1724" s="30" t="s">
        <v>2662</v>
      </c>
      <c r="C1724" s="3" t="s">
        <v>15</v>
      </c>
      <c r="D1724" s="7" t="s">
        <v>16</v>
      </c>
      <c r="E1724" s="7">
        <v>3000</v>
      </c>
      <c r="F1724" s="7">
        <v>5</v>
      </c>
      <c r="G1724" s="16">
        <f t="shared" si="39"/>
        <v>15</v>
      </c>
    </row>
    <row r="1725" spans="1:7" ht="21.6" x14ac:dyDescent="0.3">
      <c r="A1725" s="84" t="s">
        <v>2664</v>
      </c>
      <c r="B1725" s="30" t="s">
        <v>2662</v>
      </c>
      <c r="C1725" s="3" t="s">
        <v>15</v>
      </c>
      <c r="D1725" s="7" t="s">
        <v>16</v>
      </c>
      <c r="E1725" s="7">
        <v>4000</v>
      </c>
      <c r="F1725" s="7">
        <v>3</v>
      </c>
      <c r="G1725" s="16">
        <f t="shared" si="39"/>
        <v>12</v>
      </c>
    </row>
    <row r="1726" spans="1:7" ht="21.6" x14ac:dyDescent="0.3">
      <c r="A1726" s="84" t="s">
        <v>2665</v>
      </c>
      <c r="B1726" s="30" t="s">
        <v>2662</v>
      </c>
      <c r="C1726" s="3" t="s">
        <v>15</v>
      </c>
      <c r="D1726" s="7" t="s">
        <v>16</v>
      </c>
      <c r="E1726" s="7">
        <v>8000</v>
      </c>
      <c r="F1726" s="7">
        <v>2</v>
      </c>
      <c r="G1726" s="16">
        <f t="shared" si="39"/>
        <v>16</v>
      </c>
    </row>
    <row r="1727" spans="1:7" ht="21.6" x14ac:dyDescent="0.3">
      <c r="A1727" s="84" t="s">
        <v>2666</v>
      </c>
      <c r="B1727" s="30" t="s">
        <v>2662</v>
      </c>
      <c r="C1727" s="3" t="s">
        <v>15</v>
      </c>
      <c r="D1727" s="7" t="s">
        <v>16</v>
      </c>
      <c r="E1727" s="7">
        <v>10000</v>
      </c>
      <c r="F1727" s="7">
        <v>2</v>
      </c>
      <c r="G1727" s="16">
        <f t="shared" si="39"/>
        <v>20</v>
      </c>
    </row>
    <row r="1728" spans="1:7" ht="21.6" x14ac:dyDescent="0.3">
      <c r="A1728" s="34" t="s">
        <v>2667</v>
      </c>
      <c r="B1728" s="30" t="s">
        <v>2668</v>
      </c>
      <c r="C1728" s="3" t="s">
        <v>15</v>
      </c>
      <c r="D1728" s="7" t="s">
        <v>16</v>
      </c>
      <c r="E1728" s="7">
        <v>1000</v>
      </c>
      <c r="F1728" s="7">
        <v>40</v>
      </c>
      <c r="G1728" s="16">
        <f t="shared" si="39"/>
        <v>40</v>
      </c>
    </row>
    <row r="1729" spans="1:7" ht="21.6" x14ac:dyDescent="0.3">
      <c r="A1729" s="34" t="s">
        <v>2669</v>
      </c>
      <c r="B1729" s="30" t="s">
        <v>2670</v>
      </c>
      <c r="C1729" s="3" t="s">
        <v>15</v>
      </c>
      <c r="D1729" s="7" t="s">
        <v>16</v>
      </c>
      <c r="E1729" s="7">
        <v>1200</v>
      </c>
      <c r="F1729" s="7">
        <v>40</v>
      </c>
      <c r="G1729" s="16">
        <f t="shared" si="39"/>
        <v>48</v>
      </c>
    </row>
    <row r="1730" spans="1:7" ht="21.6" x14ac:dyDescent="0.3">
      <c r="A1730" s="34" t="s">
        <v>2671</v>
      </c>
      <c r="B1730" s="30" t="s">
        <v>2672</v>
      </c>
      <c r="C1730" s="3" t="s">
        <v>15</v>
      </c>
      <c r="D1730" s="7" t="s">
        <v>16</v>
      </c>
      <c r="E1730" s="7">
        <v>1400</v>
      </c>
      <c r="F1730" s="7">
        <v>10</v>
      </c>
      <c r="G1730" s="16">
        <f t="shared" si="39"/>
        <v>14</v>
      </c>
    </row>
    <row r="1731" spans="1:7" ht="21.6" x14ac:dyDescent="0.3">
      <c r="A1731" s="34" t="s">
        <v>2673</v>
      </c>
      <c r="B1731" s="30" t="s">
        <v>2674</v>
      </c>
      <c r="C1731" s="3" t="s">
        <v>15</v>
      </c>
      <c r="D1731" s="7" t="s">
        <v>16</v>
      </c>
      <c r="E1731" s="7">
        <v>1600</v>
      </c>
      <c r="F1731" s="7">
        <v>10</v>
      </c>
      <c r="G1731" s="16">
        <f t="shared" si="39"/>
        <v>16</v>
      </c>
    </row>
    <row r="1732" spans="1:7" ht="21.6" x14ac:dyDescent="0.3">
      <c r="A1732" s="84" t="s">
        <v>2675</v>
      </c>
      <c r="B1732" s="30" t="s">
        <v>2676</v>
      </c>
      <c r="C1732" s="3" t="s">
        <v>15</v>
      </c>
      <c r="D1732" s="7" t="s">
        <v>16</v>
      </c>
      <c r="E1732" s="7">
        <v>1800</v>
      </c>
      <c r="F1732" s="7">
        <v>20</v>
      </c>
      <c r="G1732" s="16">
        <f t="shared" si="39"/>
        <v>36</v>
      </c>
    </row>
    <row r="1733" spans="1:7" x14ac:dyDescent="0.3">
      <c r="A1733" s="84" t="s">
        <v>2677</v>
      </c>
      <c r="B1733" s="30" t="s">
        <v>2678</v>
      </c>
      <c r="C1733" s="3" t="s">
        <v>15</v>
      </c>
      <c r="D1733" s="7" t="s">
        <v>16</v>
      </c>
      <c r="E1733" s="7">
        <v>5000</v>
      </c>
      <c r="F1733" s="7">
        <v>1</v>
      </c>
      <c r="G1733" s="16">
        <f t="shared" si="39"/>
        <v>5</v>
      </c>
    </row>
    <row r="1734" spans="1:7" x14ac:dyDescent="0.3">
      <c r="A1734" s="84" t="s">
        <v>2679</v>
      </c>
      <c r="B1734" s="30" t="s">
        <v>2680</v>
      </c>
      <c r="C1734" s="3" t="s">
        <v>15</v>
      </c>
      <c r="D1734" s="7" t="s">
        <v>16</v>
      </c>
      <c r="E1734" s="7">
        <v>3000</v>
      </c>
      <c r="F1734" s="7">
        <v>12</v>
      </c>
      <c r="G1734" s="16">
        <f t="shared" si="39"/>
        <v>36</v>
      </c>
    </row>
    <row r="1735" spans="1:7" x14ac:dyDescent="0.3">
      <c r="A1735" s="84" t="s">
        <v>2681</v>
      </c>
      <c r="B1735" s="30" t="s">
        <v>2682</v>
      </c>
      <c r="C1735" s="3" t="s">
        <v>15</v>
      </c>
      <c r="D1735" s="7" t="s">
        <v>16</v>
      </c>
      <c r="E1735" s="7">
        <v>4000</v>
      </c>
      <c r="F1735" s="7">
        <v>6</v>
      </c>
      <c r="G1735" s="16">
        <f t="shared" si="39"/>
        <v>24</v>
      </c>
    </row>
    <row r="1736" spans="1:7" x14ac:dyDescent="0.3">
      <c r="A1736" s="84" t="s">
        <v>2683</v>
      </c>
      <c r="B1736" s="30" t="s">
        <v>2684</v>
      </c>
      <c r="C1736" s="3" t="s">
        <v>15</v>
      </c>
      <c r="D1736" s="7" t="s">
        <v>16</v>
      </c>
      <c r="E1736" s="7">
        <v>850</v>
      </c>
      <c r="F1736" s="7">
        <v>160</v>
      </c>
      <c r="G1736" s="16">
        <f t="shared" si="39"/>
        <v>136</v>
      </c>
    </row>
    <row r="1737" spans="1:7" x14ac:dyDescent="0.3">
      <c r="A1737" s="84" t="s">
        <v>2685</v>
      </c>
      <c r="B1737" s="30" t="s">
        <v>2684</v>
      </c>
      <c r="C1737" s="3" t="s">
        <v>15</v>
      </c>
      <c r="D1737" s="7" t="s">
        <v>16</v>
      </c>
      <c r="E1737" s="7">
        <v>850</v>
      </c>
      <c r="F1737" s="7">
        <v>160</v>
      </c>
      <c r="G1737" s="16">
        <f t="shared" si="39"/>
        <v>136</v>
      </c>
    </row>
    <row r="1738" spans="1:7" x14ac:dyDescent="0.3">
      <c r="A1738" s="34" t="s">
        <v>2686</v>
      </c>
      <c r="B1738" s="30" t="s">
        <v>2684</v>
      </c>
      <c r="C1738" s="3" t="s">
        <v>15</v>
      </c>
      <c r="D1738" s="7" t="s">
        <v>16</v>
      </c>
      <c r="E1738" s="7">
        <v>850</v>
      </c>
      <c r="F1738" s="7">
        <v>160</v>
      </c>
      <c r="G1738" s="16">
        <f t="shared" si="39"/>
        <v>136</v>
      </c>
    </row>
    <row r="1739" spans="1:7" x14ac:dyDescent="0.3">
      <c r="A1739" s="84" t="s">
        <v>2687</v>
      </c>
      <c r="B1739" s="30" t="s">
        <v>2688</v>
      </c>
      <c r="C1739" s="3" t="s">
        <v>15</v>
      </c>
      <c r="D1739" s="7" t="s">
        <v>16</v>
      </c>
      <c r="E1739" s="7">
        <v>250</v>
      </c>
      <c r="F1739" s="7">
        <v>40</v>
      </c>
      <c r="G1739" s="16">
        <f t="shared" si="39"/>
        <v>10</v>
      </c>
    </row>
    <row r="1740" spans="1:7" x14ac:dyDescent="0.3">
      <c r="A1740" s="84" t="s">
        <v>2689</v>
      </c>
      <c r="B1740" s="30" t="s">
        <v>2690</v>
      </c>
      <c r="C1740" s="3" t="s">
        <v>15</v>
      </c>
      <c r="D1740" s="7" t="s">
        <v>16</v>
      </c>
      <c r="E1740" s="7">
        <v>4</v>
      </c>
      <c r="F1740" s="7">
        <v>10000</v>
      </c>
      <c r="G1740" s="16">
        <f t="shared" si="39"/>
        <v>40</v>
      </c>
    </row>
    <row r="1741" spans="1:7" ht="21.6" x14ac:dyDescent="0.3">
      <c r="A1741" s="84" t="s">
        <v>2691</v>
      </c>
      <c r="B1741" s="30" t="s">
        <v>2692</v>
      </c>
      <c r="C1741" s="3" t="s">
        <v>15</v>
      </c>
      <c r="D1741" s="7" t="s">
        <v>552</v>
      </c>
      <c r="E1741" s="7">
        <v>416</v>
      </c>
      <c r="F1741" s="7">
        <v>600</v>
      </c>
      <c r="G1741" s="16">
        <f t="shared" si="39"/>
        <v>249.6</v>
      </c>
    </row>
    <row r="1742" spans="1:7" x14ac:dyDescent="0.3">
      <c r="A1742" s="84" t="s">
        <v>2693</v>
      </c>
      <c r="B1742" s="30" t="s">
        <v>2694</v>
      </c>
      <c r="C1742" s="3" t="s">
        <v>15</v>
      </c>
      <c r="D1742" s="7" t="s">
        <v>552</v>
      </c>
      <c r="E1742" s="7">
        <v>320</v>
      </c>
      <c r="F1742" s="7">
        <v>300</v>
      </c>
      <c r="G1742" s="16">
        <f t="shared" si="39"/>
        <v>96</v>
      </c>
    </row>
    <row r="1743" spans="1:7" ht="21.6" x14ac:dyDescent="0.3">
      <c r="A1743" s="84" t="s">
        <v>2695</v>
      </c>
      <c r="B1743" s="30" t="s">
        <v>2696</v>
      </c>
      <c r="C1743" s="3" t="s">
        <v>15</v>
      </c>
      <c r="D1743" s="7" t="s">
        <v>552</v>
      </c>
      <c r="E1743" s="7">
        <v>605</v>
      </c>
      <c r="F1743" s="7">
        <v>200</v>
      </c>
      <c r="G1743" s="16">
        <f t="shared" si="39"/>
        <v>121</v>
      </c>
    </row>
    <row r="1744" spans="1:7" x14ac:dyDescent="0.3">
      <c r="A1744" s="84" t="s">
        <v>2697</v>
      </c>
      <c r="B1744" s="30" t="s">
        <v>2698</v>
      </c>
      <c r="C1744" s="3" t="s">
        <v>15</v>
      </c>
      <c r="D1744" s="7" t="s">
        <v>552</v>
      </c>
      <c r="E1744" s="7">
        <v>128</v>
      </c>
      <c r="F1744" s="7">
        <v>300</v>
      </c>
      <c r="G1744" s="16">
        <f t="shared" si="39"/>
        <v>38.4</v>
      </c>
    </row>
    <row r="1745" spans="1:7" x14ac:dyDescent="0.3">
      <c r="A1745" s="84" t="s">
        <v>2699</v>
      </c>
      <c r="B1745" s="30" t="s">
        <v>2700</v>
      </c>
      <c r="C1745" s="3" t="s">
        <v>15</v>
      </c>
      <c r="D1745" s="7" t="s">
        <v>552</v>
      </c>
      <c r="E1745" s="7">
        <v>200</v>
      </c>
      <c r="F1745" s="7">
        <v>300</v>
      </c>
      <c r="G1745" s="16">
        <f t="shared" si="39"/>
        <v>60</v>
      </c>
    </row>
    <row r="1746" spans="1:7" x14ac:dyDescent="0.3">
      <c r="A1746" s="34" t="s">
        <v>2701</v>
      </c>
      <c r="B1746" s="30" t="s">
        <v>2702</v>
      </c>
      <c r="C1746" s="3" t="s">
        <v>15</v>
      </c>
      <c r="D1746" s="7" t="s">
        <v>552</v>
      </c>
      <c r="E1746" s="7">
        <v>200</v>
      </c>
      <c r="F1746" s="7">
        <v>500</v>
      </c>
      <c r="G1746" s="16">
        <f t="shared" si="39"/>
        <v>100</v>
      </c>
    </row>
    <row r="1747" spans="1:7" x14ac:dyDescent="0.3">
      <c r="A1747" s="84" t="s">
        <v>2703</v>
      </c>
      <c r="B1747" s="30" t="s">
        <v>2702</v>
      </c>
      <c r="C1747" s="3" t="s">
        <v>15</v>
      </c>
      <c r="D1747" s="7" t="s">
        <v>552</v>
      </c>
      <c r="E1747" s="7">
        <v>200</v>
      </c>
      <c r="F1747" s="7">
        <v>1000</v>
      </c>
      <c r="G1747" s="16">
        <f t="shared" si="39"/>
        <v>200</v>
      </c>
    </row>
    <row r="1748" spans="1:7" x14ac:dyDescent="0.3">
      <c r="A1748" s="34" t="s">
        <v>2704</v>
      </c>
      <c r="B1748" s="30" t="s">
        <v>2702</v>
      </c>
      <c r="C1748" s="3" t="s">
        <v>15</v>
      </c>
      <c r="D1748" s="7" t="s">
        <v>552</v>
      </c>
      <c r="E1748" s="7">
        <v>350</v>
      </c>
      <c r="F1748" s="7">
        <v>200</v>
      </c>
      <c r="G1748" s="16">
        <f t="shared" si="39"/>
        <v>70</v>
      </c>
    </row>
    <row r="1749" spans="1:7" x14ac:dyDescent="0.3">
      <c r="A1749" s="84" t="s">
        <v>2705</v>
      </c>
      <c r="B1749" s="30" t="s">
        <v>2702</v>
      </c>
      <c r="C1749" s="3" t="s">
        <v>15</v>
      </c>
      <c r="D1749" s="7" t="s">
        <v>552</v>
      </c>
      <c r="E1749" s="7">
        <v>0</v>
      </c>
      <c r="F1749" s="7">
        <v>500</v>
      </c>
      <c r="G1749" s="16">
        <f t="shared" si="39"/>
        <v>0</v>
      </c>
    </row>
    <row r="1750" spans="1:7" x14ac:dyDescent="0.3">
      <c r="A1750" s="84">
        <v>31321251</v>
      </c>
      <c r="B1750" s="30" t="s">
        <v>2706</v>
      </c>
      <c r="C1750" s="3" t="s">
        <v>19</v>
      </c>
      <c r="D1750" s="7" t="s">
        <v>552</v>
      </c>
      <c r="E1750" s="7">
        <v>608.76</v>
      </c>
      <c r="F1750" s="7">
        <v>150</v>
      </c>
      <c r="G1750" s="14">
        <f>+F1750*E1750</f>
        <v>91314</v>
      </c>
    </row>
    <row r="1751" spans="1:7" x14ac:dyDescent="0.3">
      <c r="A1751" s="84">
        <v>31321251</v>
      </c>
      <c r="B1751" s="30" t="s">
        <v>2707</v>
      </c>
      <c r="C1751" s="3" t="s">
        <v>19</v>
      </c>
      <c r="D1751" s="7" t="s">
        <v>552</v>
      </c>
      <c r="E1751" s="7">
        <v>382</v>
      </c>
      <c r="F1751" s="7">
        <v>200</v>
      </c>
      <c r="G1751" s="14">
        <f>+F1751*E1751</f>
        <v>76400</v>
      </c>
    </row>
    <row r="1752" spans="1:7" x14ac:dyDescent="0.3">
      <c r="A1752" s="84" t="s">
        <v>2708</v>
      </c>
      <c r="B1752" s="30" t="s">
        <v>2709</v>
      </c>
      <c r="C1752" s="3" t="s">
        <v>15</v>
      </c>
      <c r="D1752" s="7" t="s">
        <v>552</v>
      </c>
      <c r="E1752" s="7">
        <v>300</v>
      </c>
      <c r="F1752" s="7">
        <v>28</v>
      </c>
      <c r="G1752" s="16">
        <f t="shared" ref="G1752:G1755" si="69">+E1752*F1752/1000</f>
        <v>8.4</v>
      </c>
    </row>
    <row r="1753" spans="1:7" x14ac:dyDescent="0.3">
      <c r="A1753" s="84" t="s">
        <v>2710</v>
      </c>
      <c r="B1753" s="30" t="s">
        <v>2709</v>
      </c>
      <c r="C1753" s="3" t="s">
        <v>15</v>
      </c>
      <c r="D1753" s="7" t="s">
        <v>552</v>
      </c>
      <c r="E1753" s="7">
        <v>80</v>
      </c>
      <c r="F1753" s="7">
        <v>100</v>
      </c>
      <c r="G1753" s="16">
        <f t="shared" si="69"/>
        <v>8</v>
      </c>
    </row>
    <row r="1754" spans="1:7" x14ac:dyDescent="0.3">
      <c r="A1754" s="84" t="s">
        <v>2711</v>
      </c>
      <c r="B1754" s="107" t="s">
        <v>2712</v>
      </c>
      <c r="C1754" s="3" t="s">
        <v>15</v>
      </c>
      <c r="D1754" s="5" t="s">
        <v>552</v>
      </c>
      <c r="E1754" s="5">
        <v>4500</v>
      </c>
      <c r="F1754" s="5">
        <v>200</v>
      </c>
      <c r="G1754" s="16">
        <f t="shared" si="69"/>
        <v>900</v>
      </c>
    </row>
    <row r="1755" spans="1:7" x14ac:dyDescent="0.3">
      <c r="A1755" s="84" t="s">
        <v>2713</v>
      </c>
      <c r="B1755" s="30" t="s">
        <v>2714</v>
      </c>
      <c r="C1755" s="3" t="s">
        <v>15</v>
      </c>
      <c r="D1755" s="7" t="s">
        <v>16</v>
      </c>
      <c r="E1755" s="7">
        <v>150</v>
      </c>
      <c r="F1755" s="7">
        <v>20</v>
      </c>
      <c r="G1755" s="16">
        <f t="shared" si="69"/>
        <v>3</v>
      </c>
    </row>
    <row r="1756" spans="1:7" x14ac:dyDescent="0.3">
      <c r="A1756" s="34" t="s">
        <v>2715</v>
      </c>
      <c r="B1756" s="30" t="s">
        <v>2716</v>
      </c>
      <c r="C1756" s="3" t="s">
        <v>15</v>
      </c>
      <c r="D1756" s="7" t="s">
        <v>16</v>
      </c>
      <c r="E1756" s="7">
        <v>3000</v>
      </c>
      <c r="F1756" s="7">
        <v>40</v>
      </c>
      <c r="G1756" s="16">
        <f t="shared" si="39"/>
        <v>120</v>
      </c>
    </row>
    <row r="1757" spans="1:7" x14ac:dyDescent="0.3">
      <c r="A1757" s="84" t="s">
        <v>2717</v>
      </c>
      <c r="B1757" s="30" t="s">
        <v>2718</v>
      </c>
      <c r="C1757" s="3" t="s">
        <v>15</v>
      </c>
      <c r="D1757" s="7" t="s">
        <v>16</v>
      </c>
      <c r="E1757" s="7">
        <v>4500</v>
      </c>
      <c r="F1757" s="7">
        <v>250</v>
      </c>
      <c r="G1757" s="16">
        <f t="shared" si="39"/>
        <v>1125</v>
      </c>
    </row>
    <row r="1758" spans="1:7" x14ac:dyDescent="0.3">
      <c r="A1758" s="84" t="s">
        <v>2719</v>
      </c>
      <c r="B1758" s="30" t="s">
        <v>2720</v>
      </c>
      <c r="C1758" s="3" t="s">
        <v>15</v>
      </c>
      <c r="D1758" s="7" t="s">
        <v>16</v>
      </c>
      <c r="E1758" s="7">
        <v>2600</v>
      </c>
      <c r="F1758" s="7">
        <v>45</v>
      </c>
      <c r="G1758" s="16">
        <f t="shared" si="39"/>
        <v>117</v>
      </c>
    </row>
    <row r="1759" spans="1:7" x14ac:dyDescent="0.3">
      <c r="A1759" s="84" t="s">
        <v>2721</v>
      </c>
      <c r="B1759" s="30" t="s">
        <v>2722</v>
      </c>
      <c r="C1759" s="3" t="s">
        <v>15</v>
      </c>
      <c r="D1759" s="7" t="s">
        <v>16</v>
      </c>
      <c r="E1759" s="7">
        <v>2000</v>
      </c>
      <c r="F1759" s="7">
        <v>100</v>
      </c>
      <c r="G1759" s="16">
        <f t="shared" si="39"/>
        <v>200</v>
      </c>
    </row>
    <row r="1760" spans="1:7" x14ac:dyDescent="0.3">
      <c r="A1760" s="84" t="s">
        <v>2723</v>
      </c>
      <c r="B1760" s="30" t="s">
        <v>2724</v>
      </c>
      <c r="C1760" s="3" t="s">
        <v>15</v>
      </c>
      <c r="D1760" s="7" t="s">
        <v>16</v>
      </c>
      <c r="E1760" s="7">
        <v>600</v>
      </c>
      <c r="F1760" s="7">
        <v>500</v>
      </c>
      <c r="G1760" s="16">
        <f t="shared" si="39"/>
        <v>300</v>
      </c>
    </row>
    <row r="1761" spans="1:7" x14ac:dyDescent="0.3">
      <c r="A1761" s="34" t="s">
        <v>2725</v>
      </c>
      <c r="B1761" s="30" t="s">
        <v>2726</v>
      </c>
      <c r="C1761" s="3" t="s">
        <v>15</v>
      </c>
      <c r="D1761" s="7" t="s">
        <v>16</v>
      </c>
      <c r="E1761" s="7">
        <v>850</v>
      </c>
      <c r="F1761" s="7">
        <v>100</v>
      </c>
      <c r="G1761" s="16">
        <f t="shared" si="39"/>
        <v>85</v>
      </c>
    </row>
    <row r="1762" spans="1:7" x14ac:dyDescent="0.3">
      <c r="A1762" s="84" t="s">
        <v>2727</v>
      </c>
      <c r="B1762" s="30" t="s">
        <v>2726</v>
      </c>
      <c r="C1762" s="3" t="s">
        <v>15</v>
      </c>
      <c r="D1762" s="7" t="s">
        <v>16</v>
      </c>
      <c r="E1762" s="7">
        <v>650</v>
      </c>
      <c r="F1762" s="7">
        <v>100</v>
      </c>
      <c r="G1762" s="16">
        <f t="shared" si="39"/>
        <v>65</v>
      </c>
    </row>
    <row r="1763" spans="1:7" x14ac:dyDescent="0.3">
      <c r="A1763" s="34" t="s">
        <v>2728</v>
      </c>
      <c r="B1763" s="30" t="s">
        <v>2726</v>
      </c>
      <c r="C1763" s="3" t="s">
        <v>15</v>
      </c>
      <c r="D1763" s="7" t="s">
        <v>16</v>
      </c>
      <c r="E1763" s="7">
        <v>850</v>
      </c>
      <c r="F1763" s="7">
        <v>100</v>
      </c>
      <c r="G1763" s="16">
        <f t="shared" si="39"/>
        <v>85</v>
      </c>
    </row>
    <row r="1764" spans="1:7" x14ac:dyDescent="0.3">
      <c r="A1764" s="34" t="s">
        <v>2729</v>
      </c>
      <c r="B1764" s="30" t="s">
        <v>2726</v>
      </c>
      <c r="C1764" s="3" t="s">
        <v>15</v>
      </c>
      <c r="D1764" s="7" t="s">
        <v>16</v>
      </c>
      <c r="E1764" s="7">
        <v>650</v>
      </c>
      <c r="F1764" s="7">
        <v>100</v>
      </c>
      <c r="G1764" s="16">
        <f t="shared" si="39"/>
        <v>65</v>
      </c>
    </row>
    <row r="1765" spans="1:7" x14ac:dyDescent="0.3">
      <c r="A1765" s="34" t="s">
        <v>2730</v>
      </c>
      <c r="B1765" s="30" t="s">
        <v>2731</v>
      </c>
      <c r="C1765" s="3" t="s">
        <v>15</v>
      </c>
      <c r="D1765" s="7" t="s">
        <v>16</v>
      </c>
      <c r="E1765" s="7">
        <v>200</v>
      </c>
      <c r="F1765" s="7">
        <v>200</v>
      </c>
      <c r="G1765" s="16">
        <f t="shared" si="39"/>
        <v>40</v>
      </c>
    </row>
    <row r="1766" spans="1:7" x14ac:dyDescent="0.3">
      <c r="A1766" s="34" t="s">
        <v>2732</v>
      </c>
      <c r="B1766" s="30" t="s">
        <v>2733</v>
      </c>
      <c r="C1766" s="3" t="s">
        <v>15</v>
      </c>
      <c r="D1766" s="7" t="s">
        <v>16</v>
      </c>
      <c r="E1766" s="7">
        <v>2400</v>
      </c>
      <c r="F1766" s="7">
        <v>15</v>
      </c>
      <c r="G1766" s="16">
        <f t="shared" si="39"/>
        <v>36</v>
      </c>
    </row>
    <row r="1767" spans="1:7" x14ac:dyDescent="0.3">
      <c r="A1767" s="84" t="s">
        <v>2734</v>
      </c>
      <c r="B1767" s="30" t="s">
        <v>2735</v>
      </c>
      <c r="C1767" s="3" t="s">
        <v>15</v>
      </c>
      <c r="D1767" s="7" t="s">
        <v>16</v>
      </c>
      <c r="E1767" s="7">
        <v>1000</v>
      </c>
      <c r="F1767" s="7">
        <v>20</v>
      </c>
      <c r="G1767" s="16">
        <f t="shared" si="39"/>
        <v>20</v>
      </c>
    </row>
    <row r="1768" spans="1:7" x14ac:dyDescent="0.3">
      <c r="A1768" s="84" t="s">
        <v>2736</v>
      </c>
      <c r="B1768" s="30" t="s">
        <v>2737</v>
      </c>
      <c r="C1768" s="3" t="s">
        <v>15</v>
      </c>
      <c r="D1768" s="7" t="s">
        <v>16</v>
      </c>
      <c r="E1768" s="7">
        <v>400</v>
      </c>
      <c r="F1768" s="7">
        <v>30</v>
      </c>
      <c r="G1768" s="16">
        <f t="shared" si="39"/>
        <v>12</v>
      </c>
    </row>
    <row r="1769" spans="1:7" x14ac:dyDescent="0.3">
      <c r="A1769" s="84" t="s">
        <v>2738</v>
      </c>
      <c r="B1769" s="30" t="s">
        <v>2739</v>
      </c>
      <c r="C1769" s="3" t="s">
        <v>15</v>
      </c>
      <c r="D1769" s="7" t="s">
        <v>16</v>
      </c>
      <c r="E1769" s="7">
        <v>850</v>
      </c>
      <c r="F1769" s="7">
        <v>100</v>
      </c>
      <c r="G1769" s="16">
        <f t="shared" si="39"/>
        <v>85</v>
      </c>
    </row>
    <row r="1770" spans="1:7" x14ac:dyDescent="0.3">
      <c r="A1770" s="84" t="s">
        <v>2740</v>
      </c>
      <c r="B1770" s="30" t="s">
        <v>2741</v>
      </c>
      <c r="C1770" s="3" t="s">
        <v>15</v>
      </c>
      <c r="D1770" s="7" t="s">
        <v>16</v>
      </c>
      <c r="E1770" s="7">
        <v>2800</v>
      </c>
      <c r="F1770" s="7">
        <v>20</v>
      </c>
      <c r="G1770" s="16">
        <f t="shared" si="39"/>
        <v>56</v>
      </c>
    </row>
    <row r="1771" spans="1:7" x14ac:dyDescent="0.3">
      <c r="A1771" s="84" t="s">
        <v>2742</v>
      </c>
      <c r="B1771" s="30" t="s">
        <v>2743</v>
      </c>
      <c r="C1771" s="3" t="s">
        <v>15</v>
      </c>
      <c r="D1771" s="7" t="s">
        <v>16</v>
      </c>
      <c r="E1771" s="7">
        <v>250</v>
      </c>
      <c r="F1771" s="7">
        <v>40</v>
      </c>
      <c r="G1771" s="16">
        <f t="shared" si="39"/>
        <v>10</v>
      </c>
    </row>
    <row r="1772" spans="1:7" x14ac:dyDescent="0.3">
      <c r="A1772" s="34" t="s">
        <v>2744</v>
      </c>
      <c r="B1772" s="30" t="s">
        <v>2745</v>
      </c>
      <c r="C1772" s="3" t="s">
        <v>15</v>
      </c>
      <c r="D1772" s="7" t="s">
        <v>16</v>
      </c>
      <c r="E1772" s="7">
        <v>50</v>
      </c>
      <c r="F1772" s="7">
        <v>100</v>
      </c>
      <c r="G1772" s="16">
        <f t="shared" si="39"/>
        <v>5</v>
      </c>
    </row>
    <row r="1773" spans="1:7" x14ac:dyDescent="0.3">
      <c r="A1773" s="84" t="s">
        <v>2746</v>
      </c>
      <c r="B1773" s="30" t="s">
        <v>2745</v>
      </c>
      <c r="C1773" s="3" t="s">
        <v>15</v>
      </c>
      <c r="D1773" s="7" t="s">
        <v>16</v>
      </c>
      <c r="E1773" s="7">
        <v>100</v>
      </c>
      <c r="F1773" s="7">
        <v>100</v>
      </c>
      <c r="G1773" s="16">
        <f t="shared" si="39"/>
        <v>10</v>
      </c>
    </row>
    <row r="1774" spans="1:7" x14ac:dyDescent="0.3">
      <c r="A1774" s="84" t="s">
        <v>2747</v>
      </c>
      <c r="B1774" s="30" t="s">
        <v>2748</v>
      </c>
      <c r="C1774" s="3" t="s">
        <v>15</v>
      </c>
      <c r="D1774" s="7" t="s">
        <v>16</v>
      </c>
      <c r="E1774" s="7">
        <v>300</v>
      </c>
      <c r="F1774" s="7">
        <v>15</v>
      </c>
      <c r="G1774" s="16">
        <f t="shared" si="39"/>
        <v>4.5</v>
      </c>
    </row>
    <row r="1775" spans="1:7" x14ac:dyDescent="0.3">
      <c r="A1775" s="84" t="s">
        <v>2749</v>
      </c>
      <c r="B1775" s="30" t="s">
        <v>2748</v>
      </c>
      <c r="C1775" s="3" t="s">
        <v>15</v>
      </c>
      <c r="D1775" s="7" t="s">
        <v>16</v>
      </c>
      <c r="E1775" s="7">
        <v>500</v>
      </c>
      <c r="F1775" s="7">
        <v>15</v>
      </c>
      <c r="G1775" s="16">
        <f t="shared" si="39"/>
        <v>7.5</v>
      </c>
    </row>
    <row r="1776" spans="1:7" x14ac:dyDescent="0.3">
      <c r="A1776" s="84" t="s">
        <v>2750</v>
      </c>
      <c r="B1776" s="30" t="s">
        <v>2748</v>
      </c>
      <c r="C1776" s="3" t="s">
        <v>15</v>
      </c>
      <c r="D1776" s="7" t="s">
        <v>16</v>
      </c>
      <c r="E1776" s="7">
        <v>700</v>
      </c>
      <c r="F1776" s="7">
        <v>15</v>
      </c>
      <c r="G1776" s="16">
        <f t="shared" si="39"/>
        <v>10.5</v>
      </c>
    </row>
    <row r="1777" spans="1:7" x14ac:dyDescent="0.3">
      <c r="A1777" s="84" t="s">
        <v>2751</v>
      </c>
      <c r="B1777" s="30" t="s">
        <v>2752</v>
      </c>
      <c r="C1777" s="3" t="s">
        <v>15</v>
      </c>
      <c r="D1777" s="7" t="s">
        <v>16</v>
      </c>
      <c r="E1777" s="7">
        <v>5000</v>
      </c>
      <c r="F1777" s="7">
        <v>20</v>
      </c>
      <c r="G1777" s="16">
        <f t="shared" si="39"/>
        <v>100</v>
      </c>
    </row>
    <row r="1778" spans="1:7" x14ac:dyDescent="0.3">
      <c r="A1778" s="84" t="s">
        <v>2753</v>
      </c>
      <c r="B1778" s="30" t="s">
        <v>2754</v>
      </c>
      <c r="C1778" s="3" t="s">
        <v>15</v>
      </c>
      <c r="D1778" s="7" t="s">
        <v>2755</v>
      </c>
      <c r="E1778" s="7">
        <v>5700</v>
      </c>
      <c r="F1778" s="7">
        <v>55</v>
      </c>
      <c r="G1778" s="14">
        <f>+F1778*E1778</f>
        <v>313500</v>
      </c>
    </row>
    <row r="1779" spans="1:7" x14ac:dyDescent="0.3">
      <c r="A1779" s="84" t="s">
        <v>2756</v>
      </c>
      <c r="B1779" s="30" t="s">
        <v>2757</v>
      </c>
      <c r="C1779" s="3" t="s">
        <v>15</v>
      </c>
      <c r="D1779" s="7" t="s">
        <v>2758</v>
      </c>
      <c r="E1779" s="7">
        <v>14500</v>
      </c>
      <c r="F1779" s="7">
        <v>800</v>
      </c>
      <c r="G1779" s="16">
        <f t="shared" si="39"/>
        <v>11600</v>
      </c>
    </row>
    <row r="1780" spans="1:7" x14ac:dyDescent="0.3">
      <c r="A1780" s="34" t="s">
        <v>2759</v>
      </c>
      <c r="B1780" s="30" t="s">
        <v>2760</v>
      </c>
      <c r="C1780" s="3" t="s">
        <v>15</v>
      </c>
      <c r="D1780" s="7" t="s">
        <v>397</v>
      </c>
      <c r="E1780" s="7">
        <v>600</v>
      </c>
      <c r="F1780" s="7">
        <v>30</v>
      </c>
      <c r="G1780" s="16">
        <f t="shared" si="39"/>
        <v>18</v>
      </c>
    </row>
    <row r="1781" spans="1:7" x14ac:dyDescent="0.3">
      <c r="A1781" s="84" t="s">
        <v>2761</v>
      </c>
      <c r="B1781" s="30" t="s">
        <v>2760</v>
      </c>
      <c r="C1781" s="3" t="s">
        <v>15</v>
      </c>
      <c r="D1781" s="7" t="s">
        <v>397</v>
      </c>
      <c r="E1781" s="7">
        <v>1000</v>
      </c>
      <c r="F1781" s="7">
        <v>50</v>
      </c>
      <c r="G1781" s="16">
        <f t="shared" si="39"/>
        <v>50</v>
      </c>
    </row>
    <row r="1782" spans="1:7" x14ac:dyDescent="0.3">
      <c r="A1782" s="34" t="s">
        <v>2762</v>
      </c>
      <c r="B1782" s="30" t="s">
        <v>2763</v>
      </c>
      <c r="C1782" s="3" t="s">
        <v>15</v>
      </c>
      <c r="D1782" s="7" t="s">
        <v>16</v>
      </c>
      <c r="E1782" s="7">
        <v>1000</v>
      </c>
      <c r="F1782" s="7">
        <v>20</v>
      </c>
      <c r="G1782" s="16">
        <f t="shared" si="39"/>
        <v>20</v>
      </c>
    </row>
    <row r="1783" spans="1:7" x14ac:dyDescent="0.3">
      <c r="A1783" s="84" t="s">
        <v>2764</v>
      </c>
      <c r="B1783" s="30" t="s">
        <v>2765</v>
      </c>
      <c r="C1783" s="3" t="s">
        <v>15</v>
      </c>
      <c r="D1783" s="7" t="s">
        <v>16</v>
      </c>
      <c r="E1783" s="7">
        <v>500</v>
      </c>
      <c r="F1783" s="7">
        <v>100</v>
      </c>
      <c r="G1783" s="16">
        <f t="shared" si="39"/>
        <v>50</v>
      </c>
    </row>
    <row r="1784" spans="1:7" x14ac:dyDescent="0.3">
      <c r="A1784" s="84" t="s">
        <v>2766</v>
      </c>
      <c r="B1784" s="30" t="s">
        <v>2767</v>
      </c>
      <c r="C1784" s="3" t="s">
        <v>15</v>
      </c>
      <c r="D1784" s="7" t="s">
        <v>16</v>
      </c>
      <c r="E1784" s="7">
        <v>2500</v>
      </c>
      <c r="F1784" s="7">
        <v>40</v>
      </c>
      <c r="G1784" s="16">
        <f t="shared" si="39"/>
        <v>100</v>
      </c>
    </row>
    <row r="1785" spans="1:7" x14ac:dyDescent="0.3">
      <c r="A1785" s="84" t="s">
        <v>2768</v>
      </c>
      <c r="B1785" s="30" t="s">
        <v>2769</v>
      </c>
      <c r="C1785" s="3" t="s">
        <v>15</v>
      </c>
      <c r="D1785" s="7" t="s">
        <v>16</v>
      </c>
      <c r="E1785" s="7">
        <v>2500</v>
      </c>
      <c r="F1785" s="7">
        <v>50</v>
      </c>
      <c r="G1785" s="16">
        <f t="shared" si="39"/>
        <v>125</v>
      </c>
    </row>
    <row r="1786" spans="1:7" x14ac:dyDescent="0.3">
      <c r="A1786" s="84" t="s">
        <v>2770</v>
      </c>
      <c r="B1786" s="30" t="s">
        <v>2771</v>
      </c>
      <c r="C1786" s="3" t="s">
        <v>15</v>
      </c>
      <c r="D1786" s="7" t="s">
        <v>16</v>
      </c>
      <c r="E1786" s="7">
        <v>2300</v>
      </c>
      <c r="F1786" s="7">
        <v>20</v>
      </c>
      <c r="G1786" s="16">
        <f t="shared" si="39"/>
        <v>46</v>
      </c>
    </row>
    <row r="1787" spans="1:7" x14ac:dyDescent="0.3">
      <c r="A1787" s="84" t="s">
        <v>2772</v>
      </c>
      <c r="B1787" s="30" t="s">
        <v>2773</v>
      </c>
      <c r="C1787" s="3" t="s">
        <v>15</v>
      </c>
      <c r="D1787" s="7" t="s">
        <v>16</v>
      </c>
      <c r="E1787" s="7">
        <v>500</v>
      </c>
      <c r="F1787" s="7">
        <v>25</v>
      </c>
      <c r="G1787" s="16">
        <f t="shared" si="39"/>
        <v>12.5</v>
      </c>
    </row>
    <row r="1788" spans="1:7" x14ac:dyDescent="0.3">
      <c r="A1788" s="34" t="s">
        <v>2774</v>
      </c>
      <c r="B1788" s="30" t="s">
        <v>2765</v>
      </c>
      <c r="C1788" s="3" t="s">
        <v>15</v>
      </c>
      <c r="D1788" s="7" t="s">
        <v>16</v>
      </c>
      <c r="E1788" s="7">
        <v>500</v>
      </c>
      <c r="F1788" s="7">
        <v>25</v>
      </c>
      <c r="G1788" s="16">
        <f t="shared" si="39"/>
        <v>12.5</v>
      </c>
    </row>
    <row r="1789" spans="1:7" x14ac:dyDescent="0.3">
      <c r="A1789" s="84" t="s">
        <v>2775</v>
      </c>
      <c r="B1789" s="30" t="s">
        <v>2776</v>
      </c>
      <c r="C1789" s="3" t="s">
        <v>15</v>
      </c>
      <c r="D1789" s="7" t="s">
        <v>16</v>
      </c>
      <c r="E1789" s="7">
        <v>2500</v>
      </c>
      <c r="F1789" s="7">
        <v>115</v>
      </c>
      <c r="G1789" s="16">
        <f t="shared" si="39"/>
        <v>287.5</v>
      </c>
    </row>
    <row r="1790" spans="1:7" x14ac:dyDescent="0.3">
      <c r="A1790" s="34" t="s">
        <v>2777</v>
      </c>
      <c r="B1790" s="30" t="s">
        <v>2778</v>
      </c>
      <c r="C1790" s="3" t="s">
        <v>15</v>
      </c>
      <c r="D1790" s="7" t="s">
        <v>16</v>
      </c>
      <c r="E1790" s="7">
        <v>1500</v>
      </c>
      <c r="F1790" s="7">
        <v>40</v>
      </c>
      <c r="G1790" s="16">
        <f t="shared" si="39"/>
        <v>60</v>
      </c>
    </row>
    <row r="1791" spans="1:7" x14ac:dyDescent="0.3">
      <c r="A1791" s="84" t="s">
        <v>2779</v>
      </c>
      <c r="B1791" s="30" t="s">
        <v>2780</v>
      </c>
      <c r="C1791" s="3" t="s">
        <v>15</v>
      </c>
      <c r="D1791" s="7" t="s">
        <v>397</v>
      </c>
      <c r="E1791" s="7">
        <v>60</v>
      </c>
      <c r="F1791" s="7">
        <v>5000</v>
      </c>
      <c r="G1791" s="16">
        <f t="shared" si="39"/>
        <v>300</v>
      </c>
    </row>
    <row r="1792" spans="1:7" x14ac:dyDescent="0.3">
      <c r="A1792" s="84" t="s">
        <v>2781</v>
      </c>
      <c r="B1792" s="30" t="s">
        <v>2782</v>
      </c>
      <c r="C1792" s="3" t="s">
        <v>15</v>
      </c>
      <c r="D1792" s="7" t="s">
        <v>2758</v>
      </c>
      <c r="E1792" s="7">
        <v>4500</v>
      </c>
      <c r="F1792" s="7">
        <v>1000</v>
      </c>
      <c r="G1792" s="16">
        <f t="shared" si="39"/>
        <v>4500</v>
      </c>
    </row>
    <row r="1793" spans="1:7" x14ac:dyDescent="0.3">
      <c r="A1793" s="34" t="s">
        <v>2783</v>
      </c>
      <c r="B1793" s="30" t="s">
        <v>2784</v>
      </c>
      <c r="C1793" s="3" t="s">
        <v>15</v>
      </c>
      <c r="D1793" s="7" t="s">
        <v>397</v>
      </c>
      <c r="E1793" s="7">
        <v>1500</v>
      </c>
      <c r="F1793" s="7">
        <v>200</v>
      </c>
      <c r="G1793" s="16">
        <f t="shared" si="39"/>
        <v>300</v>
      </c>
    </row>
    <row r="1794" spans="1:7" x14ac:dyDescent="0.3">
      <c r="A1794" s="84" t="s">
        <v>2785</v>
      </c>
      <c r="B1794" s="30" t="s">
        <v>2786</v>
      </c>
      <c r="C1794" s="3" t="s">
        <v>15</v>
      </c>
      <c r="D1794" s="7" t="s">
        <v>397</v>
      </c>
      <c r="E1794" s="7">
        <v>1500</v>
      </c>
      <c r="F1794" s="7">
        <v>700</v>
      </c>
      <c r="G1794" s="16">
        <f t="shared" si="39"/>
        <v>1050</v>
      </c>
    </row>
    <row r="1795" spans="1:7" x14ac:dyDescent="0.3">
      <c r="A1795" s="84" t="s">
        <v>2787</v>
      </c>
      <c r="B1795" s="30" t="s">
        <v>2788</v>
      </c>
      <c r="C1795" s="3" t="s">
        <v>15</v>
      </c>
      <c r="D1795" s="7" t="s">
        <v>397</v>
      </c>
      <c r="E1795" s="7">
        <v>780</v>
      </c>
      <c r="F1795" s="7">
        <v>900</v>
      </c>
      <c r="G1795" s="16">
        <f t="shared" si="39"/>
        <v>702</v>
      </c>
    </row>
    <row r="1796" spans="1:7" x14ac:dyDescent="0.3">
      <c r="A1796" s="84" t="s">
        <v>2789</v>
      </c>
      <c r="B1796" s="30" t="s">
        <v>2790</v>
      </c>
      <c r="C1796" s="3" t="s">
        <v>15</v>
      </c>
      <c r="D1796" s="7" t="s">
        <v>397</v>
      </c>
      <c r="E1796" s="7">
        <v>350</v>
      </c>
      <c r="F1796" s="7">
        <v>500</v>
      </c>
      <c r="G1796" s="16">
        <f t="shared" si="39"/>
        <v>175</v>
      </c>
    </row>
    <row r="1797" spans="1:7" x14ac:dyDescent="0.3">
      <c r="A1797" s="34" t="s">
        <v>2791</v>
      </c>
      <c r="B1797" s="30" t="s">
        <v>2792</v>
      </c>
      <c r="C1797" s="3" t="s">
        <v>15</v>
      </c>
      <c r="D1797" s="7" t="s">
        <v>16</v>
      </c>
      <c r="E1797" s="7">
        <v>400</v>
      </c>
      <c r="F1797" s="7">
        <v>40</v>
      </c>
      <c r="G1797" s="16">
        <f t="shared" si="39"/>
        <v>16</v>
      </c>
    </row>
    <row r="1798" spans="1:7" x14ac:dyDescent="0.3">
      <c r="A1798" s="84" t="s">
        <v>2793</v>
      </c>
      <c r="B1798" s="30" t="s">
        <v>2794</v>
      </c>
      <c r="C1798" s="3" t="s">
        <v>15</v>
      </c>
      <c r="D1798" s="7" t="s">
        <v>16</v>
      </c>
      <c r="E1798" s="7">
        <v>14100</v>
      </c>
      <c r="F1798" s="7">
        <v>10</v>
      </c>
      <c r="G1798" s="16">
        <f t="shared" si="39"/>
        <v>141</v>
      </c>
    </row>
    <row r="1799" spans="1:7" x14ac:dyDescent="0.3">
      <c r="A1799" s="84" t="s">
        <v>2795</v>
      </c>
      <c r="B1799" s="30" t="s">
        <v>2796</v>
      </c>
      <c r="C1799" s="3" t="s">
        <v>15</v>
      </c>
      <c r="D1799" s="7" t="s">
        <v>2758</v>
      </c>
      <c r="E1799" s="7">
        <v>3500</v>
      </c>
      <c r="F1799" s="7">
        <v>200</v>
      </c>
      <c r="G1799" s="16">
        <f t="shared" si="39"/>
        <v>700</v>
      </c>
    </row>
    <row r="1800" spans="1:7" x14ac:dyDescent="0.3">
      <c r="A1800" s="34" t="s">
        <v>2797</v>
      </c>
      <c r="B1800" s="30" t="s">
        <v>2796</v>
      </c>
      <c r="C1800" s="3" t="s">
        <v>15</v>
      </c>
      <c r="D1800" s="7" t="s">
        <v>2758</v>
      </c>
      <c r="E1800" s="7">
        <v>3500</v>
      </c>
      <c r="F1800" s="7">
        <v>200</v>
      </c>
      <c r="G1800" s="16">
        <f t="shared" si="39"/>
        <v>700</v>
      </c>
    </row>
    <row r="1801" spans="1:7" x14ac:dyDescent="0.3">
      <c r="A1801" s="34" t="s">
        <v>2798</v>
      </c>
      <c r="B1801" s="30" t="s">
        <v>2799</v>
      </c>
      <c r="C1801" s="3" t="s">
        <v>15</v>
      </c>
      <c r="D1801" s="7" t="s">
        <v>2758</v>
      </c>
      <c r="E1801" s="7">
        <v>30100</v>
      </c>
      <c r="F1801" s="7">
        <v>100</v>
      </c>
      <c r="G1801" s="16">
        <f t="shared" si="39"/>
        <v>3010</v>
      </c>
    </row>
    <row r="1802" spans="1:7" x14ac:dyDescent="0.3">
      <c r="A1802" s="34" t="s">
        <v>2800</v>
      </c>
      <c r="B1802" s="30" t="s">
        <v>2801</v>
      </c>
      <c r="C1802" s="3" t="s">
        <v>15</v>
      </c>
      <c r="D1802" s="7" t="s">
        <v>2758</v>
      </c>
      <c r="E1802" s="7">
        <v>2000</v>
      </c>
      <c r="F1802" s="7">
        <v>1000</v>
      </c>
      <c r="G1802" s="16">
        <f t="shared" si="39"/>
        <v>2000</v>
      </c>
    </row>
    <row r="1803" spans="1:7" x14ac:dyDescent="0.3">
      <c r="A1803" s="34" t="s">
        <v>2802</v>
      </c>
      <c r="B1803" s="30" t="s">
        <v>2803</v>
      </c>
      <c r="C1803" s="3" t="s">
        <v>15</v>
      </c>
      <c r="D1803" s="7" t="s">
        <v>16</v>
      </c>
      <c r="E1803" s="7">
        <v>1700</v>
      </c>
      <c r="F1803" s="7">
        <v>15</v>
      </c>
      <c r="G1803" s="16">
        <f t="shared" si="39"/>
        <v>25.5</v>
      </c>
    </row>
    <row r="1804" spans="1:7" x14ac:dyDescent="0.3">
      <c r="A1804" s="34" t="s">
        <v>2804</v>
      </c>
      <c r="B1804" s="30" t="s">
        <v>2805</v>
      </c>
      <c r="C1804" s="3" t="s">
        <v>15</v>
      </c>
      <c r="D1804" s="7" t="s">
        <v>397</v>
      </c>
      <c r="E1804" s="7">
        <v>600</v>
      </c>
      <c r="F1804" s="7">
        <v>150</v>
      </c>
      <c r="G1804" s="16">
        <f t="shared" si="39"/>
        <v>90</v>
      </c>
    </row>
    <row r="1805" spans="1:7" x14ac:dyDescent="0.3">
      <c r="A1805" s="34" t="s">
        <v>2806</v>
      </c>
      <c r="B1805" s="30" t="s">
        <v>2807</v>
      </c>
      <c r="C1805" s="3" t="s">
        <v>15</v>
      </c>
      <c r="D1805" s="7" t="s">
        <v>397</v>
      </c>
      <c r="E1805" s="7">
        <v>1000</v>
      </c>
      <c r="F1805" s="7">
        <v>150</v>
      </c>
      <c r="G1805" s="16">
        <f t="shared" si="39"/>
        <v>150</v>
      </c>
    </row>
    <row r="1806" spans="1:7" x14ac:dyDescent="0.3">
      <c r="A1806" s="84" t="s">
        <v>2808</v>
      </c>
      <c r="B1806" s="30" t="s">
        <v>2809</v>
      </c>
      <c r="C1806" s="3" t="s">
        <v>15</v>
      </c>
      <c r="D1806" s="7" t="s">
        <v>16</v>
      </c>
      <c r="E1806" s="7">
        <v>400</v>
      </c>
      <c r="F1806" s="7">
        <v>500</v>
      </c>
      <c r="G1806" s="16">
        <f t="shared" si="39"/>
        <v>200</v>
      </c>
    </row>
    <row r="1807" spans="1:7" x14ac:dyDescent="0.3">
      <c r="A1807" s="84" t="s">
        <v>2810</v>
      </c>
      <c r="B1807" s="30" t="s">
        <v>2811</v>
      </c>
      <c r="C1807" s="3" t="s">
        <v>15</v>
      </c>
      <c r="D1807" s="7" t="s">
        <v>16</v>
      </c>
      <c r="E1807" s="7">
        <v>450</v>
      </c>
      <c r="F1807" s="7">
        <v>10</v>
      </c>
      <c r="G1807" s="16">
        <f t="shared" si="39"/>
        <v>4.5</v>
      </c>
    </row>
    <row r="1808" spans="1:7" x14ac:dyDescent="0.3">
      <c r="A1808" s="84" t="s">
        <v>2812</v>
      </c>
      <c r="B1808" s="30" t="s">
        <v>2813</v>
      </c>
      <c r="C1808" s="3" t="s">
        <v>15</v>
      </c>
      <c r="D1808" s="7" t="s">
        <v>16</v>
      </c>
      <c r="E1808" s="7">
        <v>2500</v>
      </c>
      <c r="F1808" s="7">
        <v>4</v>
      </c>
      <c r="G1808" s="16">
        <f t="shared" si="39"/>
        <v>10</v>
      </c>
    </row>
    <row r="1809" spans="1:7" x14ac:dyDescent="0.3">
      <c r="A1809" s="84" t="s">
        <v>2814</v>
      </c>
      <c r="B1809" s="30" t="s">
        <v>2815</v>
      </c>
      <c r="C1809" s="3" t="s">
        <v>15</v>
      </c>
      <c r="D1809" s="7" t="s">
        <v>16</v>
      </c>
      <c r="E1809" s="7">
        <v>600</v>
      </c>
      <c r="F1809" s="7">
        <v>50</v>
      </c>
      <c r="G1809" s="16">
        <f t="shared" si="39"/>
        <v>30</v>
      </c>
    </row>
    <row r="1810" spans="1:7" x14ac:dyDescent="0.3">
      <c r="A1810" s="34" t="s">
        <v>2816</v>
      </c>
      <c r="B1810" s="30" t="s">
        <v>2817</v>
      </c>
      <c r="C1810" s="3" t="s">
        <v>15</v>
      </c>
      <c r="D1810" s="7" t="s">
        <v>16</v>
      </c>
      <c r="E1810" s="7">
        <v>1400</v>
      </c>
      <c r="F1810" s="7">
        <v>5</v>
      </c>
      <c r="G1810" s="16">
        <f t="shared" si="39"/>
        <v>7</v>
      </c>
    </row>
    <row r="1811" spans="1:7" x14ac:dyDescent="0.3">
      <c r="A1811" s="84" t="s">
        <v>2818</v>
      </c>
      <c r="B1811" s="30" t="s">
        <v>2819</v>
      </c>
      <c r="C1811" s="3" t="s">
        <v>15</v>
      </c>
      <c r="D1811" s="7" t="s">
        <v>2820</v>
      </c>
      <c r="E1811" s="7">
        <v>28000</v>
      </c>
      <c r="F1811" s="7">
        <v>2</v>
      </c>
      <c r="G1811" s="16">
        <f>+E1811*F1811/1000</f>
        <v>56</v>
      </c>
    </row>
    <row r="1812" spans="1:7" ht="21.6" x14ac:dyDescent="0.3">
      <c r="A1812" s="84" t="s">
        <v>2821</v>
      </c>
      <c r="B1812" s="30" t="s">
        <v>2822</v>
      </c>
      <c r="C1812" s="3" t="s">
        <v>15</v>
      </c>
      <c r="D1812" s="7" t="s">
        <v>552</v>
      </c>
      <c r="E1812" s="7">
        <v>600</v>
      </c>
      <c r="F1812" s="7">
        <v>300</v>
      </c>
      <c r="G1812" s="16">
        <f t="shared" si="39"/>
        <v>180</v>
      </c>
    </row>
    <row r="1813" spans="1:7" x14ac:dyDescent="0.3">
      <c r="A1813" s="34" t="s">
        <v>2823</v>
      </c>
      <c r="B1813" s="30" t="s">
        <v>2824</v>
      </c>
      <c r="C1813" s="3" t="s">
        <v>15</v>
      </c>
      <c r="D1813" s="7" t="s">
        <v>16</v>
      </c>
      <c r="E1813" s="7">
        <v>500</v>
      </c>
      <c r="F1813" s="7">
        <v>500</v>
      </c>
      <c r="G1813" s="16">
        <f t="shared" si="39"/>
        <v>250</v>
      </c>
    </row>
    <row r="1814" spans="1:7" ht="21.6" x14ac:dyDescent="0.3">
      <c r="A1814" s="84" t="s">
        <v>2825</v>
      </c>
      <c r="B1814" s="30" t="s">
        <v>2826</v>
      </c>
      <c r="C1814" s="3" t="s">
        <v>15</v>
      </c>
      <c r="D1814" s="7" t="s">
        <v>552</v>
      </c>
      <c r="E1814" s="7">
        <v>1800</v>
      </c>
      <c r="F1814" s="7">
        <v>100</v>
      </c>
      <c r="G1814" s="16">
        <f t="shared" si="39"/>
        <v>180</v>
      </c>
    </row>
    <row r="1815" spans="1:7" ht="21.6" x14ac:dyDescent="0.3">
      <c r="A1815" s="34" t="s">
        <v>2827</v>
      </c>
      <c r="B1815" s="30" t="s">
        <v>2828</v>
      </c>
      <c r="C1815" s="3" t="s">
        <v>15</v>
      </c>
      <c r="D1815" s="7" t="s">
        <v>552</v>
      </c>
      <c r="E1815" s="7">
        <v>700</v>
      </c>
      <c r="F1815" s="7">
        <v>100</v>
      </c>
      <c r="G1815" s="16">
        <f t="shared" si="39"/>
        <v>70</v>
      </c>
    </row>
    <row r="1816" spans="1:7" ht="21.6" x14ac:dyDescent="0.3">
      <c r="A1816" s="34" t="s">
        <v>2829</v>
      </c>
      <c r="B1816" s="30" t="s">
        <v>2826</v>
      </c>
      <c r="C1816" s="3" t="s">
        <v>15</v>
      </c>
      <c r="D1816" s="7" t="s">
        <v>16</v>
      </c>
      <c r="E1816" s="7">
        <v>200</v>
      </c>
      <c r="F1816" s="7">
        <v>20</v>
      </c>
      <c r="G1816" s="16">
        <f t="shared" si="39"/>
        <v>4</v>
      </c>
    </row>
    <row r="1817" spans="1:7" ht="21.6" x14ac:dyDescent="0.3">
      <c r="A1817" s="34" t="s">
        <v>2830</v>
      </c>
      <c r="B1817" s="30" t="s">
        <v>2826</v>
      </c>
      <c r="C1817" s="3" t="s">
        <v>15</v>
      </c>
      <c r="D1817" s="7" t="s">
        <v>16</v>
      </c>
      <c r="E1817" s="7">
        <v>300</v>
      </c>
      <c r="F1817" s="7">
        <v>20</v>
      </c>
      <c r="G1817" s="16">
        <f t="shared" si="39"/>
        <v>6</v>
      </c>
    </row>
    <row r="1818" spans="1:7" ht="21.6" x14ac:dyDescent="0.3">
      <c r="A1818" s="84" t="s">
        <v>2831</v>
      </c>
      <c r="B1818" s="30" t="s">
        <v>2826</v>
      </c>
      <c r="C1818" s="3" t="s">
        <v>15</v>
      </c>
      <c r="D1818" s="7" t="s">
        <v>16</v>
      </c>
      <c r="E1818" s="7">
        <v>800</v>
      </c>
      <c r="F1818" s="7">
        <v>20</v>
      </c>
      <c r="G1818" s="16">
        <f t="shared" si="39"/>
        <v>16</v>
      </c>
    </row>
    <row r="1819" spans="1:7" ht="21.6" x14ac:dyDescent="0.3">
      <c r="A1819" s="84" t="s">
        <v>2832</v>
      </c>
      <c r="B1819" s="30" t="s">
        <v>2828</v>
      </c>
      <c r="C1819" s="3" t="s">
        <v>15</v>
      </c>
      <c r="D1819" s="7" t="s">
        <v>16</v>
      </c>
      <c r="E1819" s="7">
        <v>260</v>
      </c>
      <c r="F1819" s="7">
        <v>20</v>
      </c>
      <c r="G1819" s="16">
        <f t="shared" si="39"/>
        <v>5.2</v>
      </c>
    </row>
    <row r="1820" spans="1:7" ht="21.6" x14ac:dyDescent="0.3">
      <c r="A1820" s="34" t="s">
        <v>2833</v>
      </c>
      <c r="B1820" s="30" t="s">
        <v>2828</v>
      </c>
      <c r="C1820" s="3" t="s">
        <v>15</v>
      </c>
      <c r="D1820" s="7" t="s">
        <v>16</v>
      </c>
      <c r="E1820" s="7">
        <v>300</v>
      </c>
      <c r="F1820" s="7">
        <v>20</v>
      </c>
      <c r="G1820" s="16">
        <f t="shared" si="39"/>
        <v>6</v>
      </c>
    </row>
    <row r="1821" spans="1:7" ht="21.6" x14ac:dyDescent="0.3">
      <c r="A1821" s="34" t="s">
        <v>2834</v>
      </c>
      <c r="B1821" s="30" t="s">
        <v>2828</v>
      </c>
      <c r="C1821" s="3" t="s">
        <v>15</v>
      </c>
      <c r="D1821" s="7" t="s">
        <v>16</v>
      </c>
      <c r="E1821" s="7">
        <v>700</v>
      </c>
      <c r="F1821" s="7">
        <v>20</v>
      </c>
      <c r="G1821" s="16">
        <f t="shared" si="39"/>
        <v>14</v>
      </c>
    </row>
    <row r="1822" spans="1:7" x14ac:dyDescent="0.3">
      <c r="A1822" s="84" t="s">
        <v>2835</v>
      </c>
      <c r="B1822" s="30" t="s">
        <v>2836</v>
      </c>
      <c r="C1822" s="3" t="s">
        <v>15</v>
      </c>
      <c r="D1822" s="7" t="s">
        <v>16</v>
      </c>
      <c r="E1822" s="7">
        <v>1800</v>
      </c>
      <c r="F1822" s="7">
        <v>30</v>
      </c>
      <c r="G1822" s="16">
        <f t="shared" si="39"/>
        <v>54</v>
      </c>
    </row>
    <row r="1823" spans="1:7" x14ac:dyDescent="0.3">
      <c r="A1823" s="84" t="s">
        <v>2837</v>
      </c>
      <c r="B1823" s="30" t="s">
        <v>2836</v>
      </c>
      <c r="C1823" s="3" t="s">
        <v>15</v>
      </c>
      <c r="D1823" s="7" t="s">
        <v>16</v>
      </c>
      <c r="E1823" s="7">
        <v>1000</v>
      </c>
      <c r="F1823" s="7">
        <v>20</v>
      </c>
      <c r="G1823" s="16">
        <f t="shared" si="39"/>
        <v>20</v>
      </c>
    </row>
    <row r="1824" spans="1:7" x14ac:dyDescent="0.3">
      <c r="A1824" s="84" t="s">
        <v>2838</v>
      </c>
      <c r="B1824" s="30" t="s">
        <v>2836</v>
      </c>
      <c r="C1824" s="3" t="s">
        <v>15</v>
      </c>
      <c r="D1824" s="7" t="s">
        <v>16</v>
      </c>
      <c r="E1824" s="7">
        <v>500</v>
      </c>
      <c r="F1824" s="7">
        <v>20</v>
      </c>
      <c r="G1824" s="16">
        <f t="shared" si="39"/>
        <v>10</v>
      </c>
    </row>
    <row r="1825" spans="1:7" x14ac:dyDescent="0.3">
      <c r="A1825" s="84" t="s">
        <v>2839</v>
      </c>
      <c r="B1825" s="30" t="s">
        <v>2836</v>
      </c>
      <c r="C1825" s="3" t="s">
        <v>15</v>
      </c>
      <c r="D1825" s="7" t="s">
        <v>16</v>
      </c>
      <c r="E1825" s="7">
        <v>300</v>
      </c>
      <c r="F1825" s="7">
        <v>30</v>
      </c>
      <c r="G1825" s="16">
        <f t="shared" si="39"/>
        <v>9</v>
      </c>
    </row>
    <row r="1826" spans="1:7" x14ac:dyDescent="0.3">
      <c r="A1826" s="34" t="s">
        <v>2840</v>
      </c>
      <c r="B1826" s="30" t="s">
        <v>2836</v>
      </c>
      <c r="C1826" s="3" t="s">
        <v>15</v>
      </c>
      <c r="D1826" s="7" t="s">
        <v>16</v>
      </c>
      <c r="E1826" s="7">
        <v>1000</v>
      </c>
      <c r="F1826" s="7">
        <v>25</v>
      </c>
      <c r="G1826" s="16">
        <f t="shared" si="39"/>
        <v>25</v>
      </c>
    </row>
    <row r="1827" spans="1:7" x14ac:dyDescent="0.3">
      <c r="A1827" s="34" t="s">
        <v>2841</v>
      </c>
      <c r="B1827" s="30" t="s">
        <v>2836</v>
      </c>
      <c r="C1827" s="3" t="s">
        <v>15</v>
      </c>
      <c r="D1827" s="7" t="s">
        <v>16</v>
      </c>
      <c r="E1827" s="7">
        <v>5000</v>
      </c>
      <c r="F1827" s="7">
        <v>20</v>
      </c>
      <c r="G1827" s="16">
        <f t="shared" si="39"/>
        <v>100</v>
      </c>
    </row>
    <row r="1828" spans="1:7" x14ac:dyDescent="0.3">
      <c r="A1828" s="34" t="s">
        <v>2842</v>
      </c>
      <c r="B1828" s="30" t="s">
        <v>2836</v>
      </c>
      <c r="C1828" s="3" t="s">
        <v>15</v>
      </c>
      <c r="D1828" s="7" t="s">
        <v>16</v>
      </c>
      <c r="E1828" s="7">
        <v>300</v>
      </c>
      <c r="F1828" s="7">
        <v>20</v>
      </c>
      <c r="G1828" s="16">
        <f t="shared" si="39"/>
        <v>6</v>
      </c>
    </row>
    <row r="1829" spans="1:7" x14ac:dyDescent="0.3">
      <c r="A1829" s="34" t="s">
        <v>2843</v>
      </c>
      <c r="B1829" s="30" t="s">
        <v>2836</v>
      </c>
      <c r="C1829" s="3" t="s">
        <v>15</v>
      </c>
      <c r="D1829" s="7" t="s">
        <v>16</v>
      </c>
      <c r="E1829" s="7">
        <v>250</v>
      </c>
      <c r="F1829" s="7">
        <v>10</v>
      </c>
      <c r="G1829" s="16">
        <f t="shared" si="39"/>
        <v>2.5</v>
      </c>
    </row>
    <row r="1830" spans="1:7" x14ac:dyDescent="0.3">
      <c r="A1830" s="34" t="s">
        <v>2844</v>
      </c>
      <c r="B1830" s="30" t="s">
        <v>2845</v>
      </c>
      <c r="C1830" s="3" t="s">
        <v>15</v>
      </c>
      <c r="D1830" s="7" t="s">
        <v>16</v>
      </c>
      <c r="E1830" s="7">
        <v>1500</v>
      </c>
      <c r="F1830" s="7">
        <v>100</v>
      </c>
      <c r="G1830" s="16">
        <f t="shared" si="39"/>
        <v>150</v>
      </c>
    </row>
    <row r="1831" spans="1:7" x14ac:dyDescent="0.3">
      <c r="A1831" s="34" t="s">
        <v>2846</v>
      </c>
      <c r="B1831" s="30" t="s">
        <v>2845</v>
      </c>
      <c r="C1831" s="3" t="s">
        <v>15</v>
      </c>
      <c r="D1831" s="7" t="s">
        <v>16</v>
      </c>
      <c r="E1831" s="7">
        <v>1000</v>
      </c>
      <c r="F1831" s="7">
        <v>50</v>
      </c>
      <c r="G1831" s="16">
        <f t="shared" si="39"/>
        <v>50</v>
      </c>
    </row>
    <row r="1832" spans="1:7" x14ac:dyDescent="0.3">
      <c r="A1832" s="84" t="s">
        <v>2847</v>
      </c>
      <c r="B1832" s="30" t="s">
        <v>2848</v>
      </c>
      <c r="C1832" s="3" t="s">
        <v>15</v>
      </c>
      <c r="D1832" s="7" t="s">
        <v>16</v>
      </c>
      <c r="E1832" s="7">
        <v>2800</v>
      </c>
      <c r="F1832" s="7">
        <v>60</v>
      </c>
      <c r="G1832" s="16">
        <f t="shared" si="39"/>
        <v>168</v>
      </c>
    </row>
    <row r="1833" spans="1:7" x14ac:dyDescent="0.3">
      <c r="A1833" s="34" t="s">
        <v>2849</v>
      </c>
      <c r="B1833" s="30" t="s">
        <v>2848</v>
      </c>
      <c r="C1833" s="3" t="s">
        <v>15</v>
      </c>
      <c r="D1833" s="7" t="s">
        <v>16</v>
      </c>
      <c r="E1833" s="7">
        <v>2500</v>
      </c>
      <c r="F1833" s="7">
        <v>20</v>
      </c>
      <c r="G1833" s="16">
        <f t="shared" si="39"/>
        <v>50</v>
      </c>
    </row>
    <row r="1834" spans="1:7" x14ac:dyDescent="0.3">
      <c r="A1834" s="34" t="s">
        <v>2850</v>
      </c>
      <c r="B1834" s="30" t="s">
        <v>2848</v>
      </c>
      <c r="C1834" s="3" t="s">
        <v>15</v>
      </c>
      <c r="D1834" s="7" t="s">
        <v>16</v>
      </c>
      <c r="E1834" s="7">
        <v>2800</v>
      </c>
      <c r="F1834" s="7">
        <v>20</v>
      </c>
      <c r="G1834" s="16">
        <f t="shared" si="39"/>
        <v>56</v>
      </c>
    </row>
    <row r="1835" spans="1:7" x14ac:dyDescent="0.3">
      <c r="A1835" s="84" t="s">
        <v>2851</v>
      </c>
      <c r="B1835" s="30" t="s">
        <v>2848</v>
      </c>
      <c r="C1835" s="3" t="s">
        <v>15</v>
      </c>
      <c r="D1835" s="7" t="s">
        <v>2508</v>
      </c>
      <c r="E1835" s="7">
        <v>2200</v>
      </c>
      <c r="F1835" s="7">
        <v>20</v>
      </c>
      <c r="G1835" s="16">
        <f t="shared" si="39"/>
        <v>44</v>
      </c>
    </row>
    <row r="1836" spans="1:7" x14ac:dyDescent="0.3">
      <c r="A1836" s="84" t="s">
        <v>2852</v>
      </c>
      <c r="B1836" s="30" t="s">
        <v>2848</v>
      </c>
      <c r="C1836" s="3" t="s">
        <v>15</v>
      </c>
      <c r="D1836" s="7" t="s">
        <v>2508</v>
      </c>
      <c r="E1836" s="7">
        <v>1500</v>
      </c>
      <c r="F1836" s="7">
        <v>20</v>
      </c>
      <c r="G1836" s="16">
        <f t="shared" si="39"/>
        <v>30</v>
      </c>
    </row>
    <row r="1837" spans="1:7" x14ac:dyDescent="0.3">
      <c r="A1837" s="34" t="s">
        <v>2853</v>
      </c>
      <c r="B1837" s="30" t="s">
        <v>2848</v>
      </c>
      <c r="C1837" s="3" t="s">
        <v>15</v>
      </c>
      <c r="D1837" s="7" t="s">
        <v>2508</v>
      </c>
      <c r="E1837" s="7">
        <v>1200</v>
      </c>
      <c r="F1837" s="7">
        <v>10</v>
      </c>
      <c r="G1837" s="16">
        <f t="shared" si="39"/>
        <v>12</v>
      </c>
    </row>
    <row r="1838" spans="1:7" x14ac:dyDescent="0.3">
      <c r="A1838" s="84" t="s">
        <v>2854</v>
      </c>
      <c r="B1838" s="30" t="s">
        <v>2855</v>
      </c>
      <c r="C1838" s="3" t="s">
        <v>15</v>
      </c>
      <c r="D1838" s="7" t="s">
        <v>16</v>
      </c>
      <c r="E1838" s="7">
        <v>500</v>
      </c>
      <c r="F1838" s="7">
        <v>250</v>
      </c>
      <c r="G1838" s="16">
        <f t="shared" si="39"/>
        <v>125</v>
      </c>
    </row>
    <row r="1839" spans="1:7" x14ac:dyDescent="0.3">
      <c r="A1839" s="84" t="s">
        <v>2856</v>
      </c>
      <c r="B1839" s="30" t="s">
        <v>2857</v>
      </c>
      <c r="C1839" s="3" t="s">
        <v>15</v>
      </c>
      <c r="D1839" s="7" t="s">
        <v>16</v>
      </c>
      <c r="E1839" s="7">
        <v>300</v>
      </c>
      <c r="F1839" s="7">
        <v>100</v>
      </c>
      <c r="G1839" s="16">
        <f t="shared" si="39"/>
        <v>30</v>
      </c>
    </row>
    <row r="1840" spans="1:7" x14ac:dyDescent="0.3">
      <c r="A1840" s="84" t="s">
        <v>2858</v>
      </c>
      <c r="B1840" s="30" t="s">
        <v>2859</v>
      </c>
      <c r="C1840" s="3" t="s">
        <v>15</v>
      </c>
      <c r="D1840" s="7" t="s">
        <v>16</v>
      </c>
      <c r="E1840" s="7">
        <v>1000</v>
      </c>
      <c r="F1840" s="7">
        <v>20</v>
      </c>
      <c r="G1840" s="16">
        <f t="shared" si="39"/>
        <v>20</v>
      </c>
    </row>
    <row r="1841" spans="1:7" x14ac:dyDescent="0.3">
      <c r="A1841" s="84" t="s">
        <v>2860</v>
      </c>
      <c r="B1841" s="30" t="s">
        <v>2859</v>
      </c>
      <c r="C1841" s="3" t="s">
        <v>15</v>
      </c>
      <c r="D1841" s="7" t="s">
        <v>16</v>
      </c>
      <c r="E1841" s="7">
        <v>1000</v>
      </c>
      <c r="F1841" s="7">
        <v>20</v>
      </c>
      <c r="G1841" s="16">
        <f t="shared" si="39"/>
        <v>20</v>
      </c>
    </row>
    <row r="1842" spans="1:7" x14ac:dyDescent="0.3">
      <c r="A1842" s="34" t="s">
        <v>2861</v>
      </c>
      <c r="B1842" s="30" t="s">
        <v>2862</v>
      </c>
      <c r="C1842" s="3" t="s">
        <v>15</v>
      </c>
      <c r="D1842" s="7" t="s">
        <v>16</v>
      </c>
      <c r="E1842" s="7">
        <v>800</v>
      </c>
      <c r="F1842" s="7">
        <v>20</v>
      </c>
      <c r="G1842" s="16">
        <f t="shared" si="39"/>
        <v>16</v>
      </c>
    </row>
    <row r="1843" spans="1:7" x14ac:dyDescent="0.3">
      <c r="A1843" s="34" t="s">
        <v>2863</v>
      </c>
      <c r="B1843" s="30" t="s">
        <v>2862</v>
      </c>
      <c r="C1843" s="3" t="s">
        <v>15</v>
      </c>
      <c r="D1843" s="7" t="s">
        <v>16</v>
      </c>
      <c r="E1843" s="7">
        <v>800</v>
      </c>
      <c r="F1843" s="7">
        <v>20</v>
      </c>
      <c r="G1843" s="16">
        <f t="shared" si="39"/>
        <v>16</v>
      </c>
    </row>
    <row r="1844" spans="1:7" x14ac:dyDescent="0.3">
      <c r="A1844" s="84" t="s">
        <v>2864</v>
      </c>
      <c r="B1844" s="30" t="s">
        <v>2865</v>
      </c>
      <c r="C1844" s="3" t="s">
        <v>15</v>
      </c>
      <c r="D1844" s="7" t="s">
        <v>397</v>
      </c>
      <c r="E1844" s="7">
        <v>320</v>
      </c>
      <c r="F1844" s="7">
        <v>200</v>
      </c>
      <c r="G1844" s="16">
        <f t="shared" si="39"/>
        <v>64</v>
      </c>
    </row>
    <row r="1845" spans="1:7" x14ac:dyDescent="0.3">
      <c r="A1845" s="84" t="s">
        <v>2866</v>
      </c>
      <c r="B1845" s="30" t="s">
        <v>2867</v>
      </c>
      <c r="C1845" s="3" t="s">
        <v>15</v>
      </c>
      <c r="D1845" s="7" t="s">
        <v>16</v>
      </c>
      <c r="E1845" s="7">
        <v>350</v>
      </c>
      <c r="F1845" s="7">
        <v>200</v>
      </c>
      <c r="G1845" s="16">
        <f t="shared" si="39"/>
        <v>70</v>
      </c>
    </row>
    <row r="1846" spans="1:7" x14ac:dyDescent="0.3">
      <c r="A1846" s="84" t="s">
        <v>2868</v>
      </c>
      <c r="B1846" s="30" t="s">
        <v>2869</v>
      </c>
      <c r="C1846" s="3" t="s">
        <v>15</v>
      </c>
      <c r="D1846" s="7" t="s">
        <v>16</v>
      </c>
      <c r="E1846" s="7">
        <v>2000</v>
      </c>
      <c r="F1846" s="7">
        <v>10</v>
      </c>
      <c r="G1846" s="16">
        <f t="shared" si="39"/>
        <v>20</v>
      </c>
    </row>
    <row r="1847" spans="1:7" x14ac:dyDescent="0.3">
      <c r="A1847" s="34" t="s">
        <v>2870</v>
      </c>
      <c r="B1847" s="30" t="s">
        <v>2871</v>
      </c>
      <c r="C1847" s="3" t="s">
        <v>15</v>
      </c>
      <c r="D1847" s="7" t="s">
        <v>16</v>
      </c>
      <c r="E1847" s="7">
        <v>2200</v>
      </c>
      <c r="F1847" s="7">
        <v>45</v>
      </c>
      <c r="G1847" s="16">
        <f t="shared" si="39"/>
        <v>99</v>
      </c>
    </row>
    <row r="1848" spans="1:7" x14ac:dyDescent="0.3">
      <c r="A1848" s="84" t="s">
        <v>2872</v>
      </c>
      <c r="B1848" s="30" t="s">
        <v>2873</v>
      </c>
      <c r="C1848" s="3" t="s">
        <v>15</v>
      </c>
      <c r="D1848" s="7" t="s">
        <v>16</v>
      </c>
      <c r="E1848" s="7">
        <v>1100</v>
      </c>
      <c r="F1848" s="7">
        <v>25</v>
      </c>
      <c r="G1848" s="16">
        <f t="shared" si="39"/>
        <v>27.5</v>
      </c>
    </row>
    <row r="1849" spans="1:7" x14ac:dyDescent="0.3">
      <c r="A1849" s="84" t="s">
        <v>2874</v>
      </c>
      <c r="B1849" s="30" t="s">
        <v>2873</v>
      </c>
      <c r="C1849" s="3" t="s">
        <v>15</v>
      </c>
      <c r="D1849" s="7" t="s">
        <v>16</v>
      </c>
      <c r="E1849" s="7">
        <v>1500</v>
      </c>
      <c r="F1849" s="7">
        <v>25</v>
      </c>
      <c r="G1849" s="16">
        <f t="shared" si="39"/>
        <v>37.5</v>
      </c>
    </row>
    <row r="1850" spans="1:7" x14ac:dyDescent="0.3">
      <c r="A1850" s="84" t="s">
        <v>2875</v>
      </c>
      <c r="B1850" s="30" t="s">
        <v>2876</v>
      </c>
      <c r="C1850" s="3" t="s">
        <v>15</v>
      </c>
      <c r="D1850" s="7" t="s">
        <v>397</v>
      </c>
      <c r="E1850" s="7">
        <v>320</v>
      </c>
      <c r="F1850" s="7">
        <v>50</v>
      </c>
      <c r="G1850" s="16">
        <f t="shared" si="39"/>
        <v>16</v>
      </c>
    </row>
    <row r="1851" spans="1:7" x14ac:dyDescent="0.3">
      <c r="A1851" s="84" t="s">
        <v>2877</v>
      </c>
      <c r="B1851" s="30" t="s">
        <v>2878</v>
      </c>
      <c r="C1851" s="3" t="s">
        <v>15</v>
      </c>
      <c r="D1851" s="7" t="s">
        <v>2758</v>
      </c>
      <c r="E1851" s="7">
        <v>30100</v>
      </c>
      <c r="F1851" s="7">
        <v>100</v>
      </c>
      <c r="G1851" s="16">
        <f t="shared" si="39"/>
        <v>3010</v>
      </c>
    </row>
    <row r="1852" spans="1:7" x14ac:dyDescent="0.3">
      <c r="A1852" s="34" t="s">
        <v>2879</v>
      </c>
      <c r="B1852" s="30" t="s">
        <v>2880</v>
      </c>
      <c r="C1852" s="3" t="s">
        <v>15</v>
      </c>
      <c r="D1852" s="7" t="s">
        <v>2755</v>
      </c>
      <c r="E1852" s="7">
        <v>30000</v>
      </c>
      <c r="F1852" s="7">
        <v>100</v>
      </c>
      <c r="G1852" s="16">
        <f t="shared" si="39"/>
        <v>3000</v>
      </c>
    </row>
    <row r="1853" spans="1:7" x14ac:dyDescent="0.3">
      <c r="A1853" s="84" t="s">
        <v>2881</v>
      </c>
      <c r="B1853" s="30" t="s">
        <v>2882</v>
      </c>
      <c r="C1853" s="3" t="s">
        <v>15</v>
      </c>
      <c r="D1853" s="7" t="s">
        <v>2508</v>
      </c>
      <c r="E1853" s="7">
        <v>3000</v>
      </c>
      <c r="F1853" s="7">
        <v>100</v>
      </c>
      <c r="G1853" s="16">
        <f t="shared" si="39"/>
        <v>300</v>
      </c>
    </row>
    <row r="1854" spans="1:7" x14ac:dyDescent="0.3">
      <c r="A1854" s="34" t="s">
        <v>2883</v>
      </c>
      <c r="B1854" s="30" t="s">
        <v>2884</v>
      </c>
      <c r="C1854" s="3" t="s">
        <v>15</v>
      </c>
      <c r="D1854" s="7" t="s">
        <v>16</v>
      </c>
      <c r="E1854" s="7">
        <v>500</v>
      </c>
      <c r="F1854" s="7">
        <v>100</v>
      </c>
      <c r="G1854" s="16">
        <f t="shared" si="39"/>
        <v>50</v>
      </c>
    </row>
    <row r="1855" spans="1:7" x14ac:dyDescent="0.3">
      <c r="A1855" s="84" t="s">
        <v>2885</v>
      </c>
      <c r="B1855" s="30" t="s">
        <v>2886</v>
      </c>
      <c r="C1855" s="3" t="s">
        <v>15</v>
      </c>
      <c r="D1855" s="7" t="s">
        <v>16</v>
      </c>
      <c r="E1855" s="7">
        <v>150</v>
      </c>
      <c r="F1855" s="7">
        <v>300</v>
      </c>
      <c r="G1855" s="16">
        <f t="shared" si="39"/>
        <v>45</v>
      </c>
    </row>
    <row r="1856" spans="1:7" ht="21.6" x14ac:dyDescent="0.3">
      <c r="A1856" s="34" t="s">
        <v>2887</v>
      </c>
      <c r="B1856" s="30" t="s">
        <v>2888</v>
      </c>
      <c r="C1856" s="3" t="s">
        <v>15</v>
      </c>
      <c r="D1856" s="7" t="s">
        <v>2508</v>
      </c>
      <c r="E1856" s="7">
        <v>500</v>
      </c>
      <c r="F1856" s="7">
        <v>150</v>
      </c>
      <c r="G1856" s="16">
        <f t="shared" si="39"/>
        <v>75</v>
      </c>
    </row>
    <row r="1857" spans="1:7" x14ac:dyDescent="0.3">
      <c r="A1857" s="34" t="s">
        <v>2889</v>
      </c>
      <c r="B1857" s="30" t="s">
        <v>2890</v>
      </c>
      <c r="C1857" s="3" t="s">
        <v>15</v>
      </c>
      <c r="D1857" s="7" t="s">
        <v>2508</v>
      </c>
      <c r="E1857" s="7">
        <v>450</v>
      </c>
      <c r="F1857" s="7">
        <v>20</v>
      </c>
      <c r="G1857" s="16">
        <f t="shared" si="39"/>
        <v>9</v>
      </c>
    </row>
    <row r="1858" spans="1:7" x14ac:dyDescent="0.3">
      <c r="A1858" s="34" t="s">
        <v>2891</v>
      </c>
      <c r="B1858" s="30" t="s">
        <v>2884</v>
      </c>
      <c r="C1858" s="3" t="s">
        <v>15</v>
      </c>
      <c r="D1858" s="7" t="s">
        <v>2508</v>
      </c>
      <c r="E1858" s="7">
        <v>700</v>
      </c>
      <c r="F1858" s="7">
        <v>20</v>
      </c>
      <c r="G1858" s="16">
        <f t="shared" si="39"/>
        <v>14</v>
      </c>
    </row>
    <row r="1859" spans="1:7" x14ac:dyDescent="0.3">
      <c r="A1859" s="84" t="s">
        <v>2892</v>
      </c>
      <c r="B1859" s="30" t="s">
        <v>2884</v>
      </c>
      <c r="C1859" s="3" t="s">
        <v>15</v>
      </c>
      <c r="D1859" s="7" t="s">
        <v>2508</v>
      </c>
      <c r="E1859" s="7">
        <v>700</v>
      </c>
      <c r="F1859" s="7">
        <v>20</v>
      </c>
      <c r="G1859" s="16">
        <f t="shared" si="39"/>
        <v>14</v>
      </c>
    </row>
    <row r="1860" spans="1:7" x14ac:dyDescent="0.3">
      <c r="A1860" s="84" t="s">
        <v>2893</v>
      </c>
      <c r="B1860" s="30" t="s">
        <v>2884</v>
      </c>
      <c r="C1860" s="3" t="s">
        <v>15</v>
      </c>
      <c r="D1860" s="7" t="s">
        <v>2508</v>
      </c>
      <c r="E1860" s="7">
        <v>700</v>
      </c>
      <c r="F1860" s="7">
        <v>20</v>
      </c>
      <c r="G1860" s="16">
        <f t="shared" si="39"/>
        <v>14</v>
      </c>
    </row>
    <row r="1861" spans="1:7" x14ac:dyDescent="0.3">
      <c r="A1861" s="34" t="s">
        <v>2894</v>
      </c>
      <c r="B1861" s="30" t="s">
        <v>2895</v>
      </c>
      <c r="C1861" s="3" t="s">
        <v>15</v>
      </c>
      <c r="D1861" s="7" t="s">
        <v>2758</v>
      </c>
      <c r="E1861" s="7">
        <v>1250</v>
      </c>
      <c r="F1861" s="7">
        <v>100</v>
      </c>
      <c r="G1861" s="16">
        <f t="shared" si="39"/>
        <v>125</v>
      </c>
    </row>
    <row r="1862" spans="1:7" ht="21.6" x14ac:dyDescent="0.3">
      <c r="A1862" s="34" t="s">
        <v>2896</v>
      </c>
      <c r="B1862" s="30" t="s">
        <v>2897</v>
      </c>
      <c r="C1862" s="3" t="s">
        <v>15</v>
      </c>
      <c r="D1862" s="7" t="s">
        <v>16</v>
      </c>
      <c r="E1862" s="7">
        <v>50</v>
      </c>
      <c r="F1862" s="7">
        <v>40</v>
      </c>
      <c r="G1862" s="16">
        <f t="shared" ref="G1862:G2074" si="70">+E1862*F1862/1000</f>
        <v>2</v>
      </c>
    </row>
    <row r="1863" spans="1:7" ht="21.6" x14ac:dyDescent="0.3">
      <c r="A1863" s="84" t="s">
        <v>2898</v>
      </c>
      <c r="B1863" s="30" t="s">
        <v>2899</v>
      </c>
      <c r="C1863" s="3" t="s">
        <v>15</v>
      </c>
      <c r="D1863" s="7" t="s">
        <v>16</v>
      </c>
      <c r="E1863" s="7">
        <v>50</v>
      </c>
      <c r="F1863" s="7">
        <v>40</v>
      </c>
      <c r="G1863" s="16">
        <f t="shared" si="70"/>
        <v>2</v>
      </c>
    </row>
    <row r="1864" spans="1:7" x14ac:dyDescent="0.3">
      <c r="A1864" s="34" t="s">
        <v>2900</v>
      </c>
      <c r="B1864" s="30" t="s">
        <v>2901</v>
      </c>
      <c r="C1864" s="3" t="s">
        <v>15</v>
      </c>
      <c r="D1864" s="7" t="s">
        <v>16</v>
      </c>
      <c r="E1864" s="7">
        <v>600</v>
      </c>
      <c r="F1864" s="7">
        <v>20</v>
      </c>
      <c r="G1864" s="16">
        <f t="shared" si="70"/>
        <v>12</v>
      </c>
    </row>
    <row r="1865" spans="1:7" x14ac:dyDescent="0.3">
      <c r="A1865" s="84" t="s">
        <v>2902</v>
      </c>
      <c r="B1865" s="30" t="s">
        <v>2903</v>
      </c>
      <c r="C1865" s="3" t="s">
        <v>15</v>
      </c>
      <c r="D1865" s="7" t="s">
        <v>16</v>
      </c>
      <c r="E1865" s="7">
        <v>9000</v>
      </c>
      <c r="F1865" s="7">
        <v>10</v>
      </c>
      <c r="G1865" s="16">
        <f t="shared" si="70"/>
        <v>90</v>
      </c>
    </row>
    <row r="1866" spans="1:7" x14ac:dyDescent="0.3">
      <c r="A1866" s="34" t="s">
        <v>2904</v>
      </c>
      <c r="B1866" s="30" t="s">
        <v>2905</v>
      </c>
      <c r="C1866" s="3" t="s">
        <v>15</v>
      </c>
      <c r="D1866" s="7" t="s">
        <v>16</v>
      </c>
      <c r="E1866" s="7">
        <v>2500</v>
      </c>
      <c r="F1866" s="7">
        <v>150</v>
      </c>
      <c r="G1866" s="16">
        <f t="shared" si="70"/>
        <v>375</v>
      </c>
    </row>
    <row r="1867" spans="1:7" x14ac:dyDescent="0.3">
      <c r="A1867" s="84" t="s">
        <v>2906</v>
      </c>
      <c r="B1867" s="30" t="s">
        <v>2907</v>
      </c>
      <c r="C1867" s="3" t="s">
        <v>15</v>
      </c>
      <c r="D1867" s="7" t="s">
        <v>16</v>
      </c>
      <c r="E1867" s="7">
        <v>7000</v>
      </c>
      <c r="F1867" s="7">
        <v>10</v>
      </c>
      <c r="G1867" s="16">
        <f t="shared" si="70"/>
        <v>70</v>
      </c>
    </row>
    <row r="1868" spans="1:7" x14ac:dyDescent="0.3">
      <c r="A1868" s="84" t="s">
        <v>2908</v>
      </c>
      <c r="B1868" s="30" t="s">
        <v>2907</v>
      </c>
      <c r="C1868" s="3" t="s">
        <v>15</v>
      </c>
      <c r="D1868" s="7" t="s">
        <v>16</v>
      </c>
      <c r="E1868" s="7">
        <v>7000</v>
      </c>
      <c r="F1868" s="7">
        <v>10</v>
      </c>
      <c r="G1868" s="16">
        <f t="shared" si="70"/>
        <v>70</v>
      </c>
    </row>
    <row r="1869" spans="1:7" x14ac:dyDescent="0.3">
      <c r="A1869" s="84" t="s">
        <v>2909</v>
      </c>
      <c r="B1869" s="30" t="s">
        <v>2905</v>
      </c>
      <c r="C1869" s="3" t="s">
        <v>15</v>
      </c>
      <c r="D1869" s="7" t="s">
        <v>16</v>
      </c>
      <c r="E1869" s="7">
        <v>2500</v>
      </c>
      <c r="F1869" s="7">
        <v>20</v>
      </c>
      <c r="G1869" s="16">
        <f t="shared" si="70"/>
        <v>50</v>
      </c>
    </row>
    <row r="1870" spans="1:7" x14ac:dyDescent="0.3">
      <c r="A1870" s="84" t="s">
        <v>2910</v>
      </c>
      <c r="B1870" s="30" t="s">
        <v>2911</v>
      </c>
      <c r="C1870" s="3" t="s">
        <v>15</v>
      </c>
      <c r="D1870" s="7" t="s">
        <v>16</v>
      </c>
      <c r="E1870" s="7">
        <v>2500</v>
      </c>
      <c r="F1870" s="7">
        <v>50</v>
      </c>
      <c r="G1870" s="16">
        <f t="shared" si="70"/>
        <v>125</v>
      </c>
    </row>
    <row r="1871" spans="1:7" x14ac:dyDescent="0.3">
      <c r="A1871" s="34" t="s">
        <v>2912</v>
      </c>
      <c r="B1871" s="30" t="s">
        <v>2911</v>
      </c>
      <c r="C1871" s="3" t="s">
        <v>15</v>
      </c>
      <c r="D1871" s="7" t="s">
        <v>16</v>
      </c>
      <c r="E1871" s="7">
        <v>2500</v>
      </c>
      <c r="F1871" s="7">
        <v>10</v>
      </c>
      <c r="G1871" s="16">
        <f t="shared" si="70"/>
        <v>25</v>
      </c>
    </row>
    <row r="1872" spans="1:7" x14ac:dyDescent="0.3">
      <c r="A1872" s="84" t="s">
        <v>2913</v>
      </c>
      <c r="B1872" s="30" t="s">
        <v>2914</v>
      </c>
      <c r="C1872" s="3" t="s">
        <v>15</v>
      </c>
      <c r="D1872" s="7" t="s">
        <v>16</v>
      </c>
      <c r="E1872" s="7">
        <v>4500</v>
      </c>
      <c r="F1872" s="7">
        <v>10</v>
      </c>
      <c r="G1872" s="16">
        <f t="shared" si="70"/>
        <v>45</v>
      </c>
    </row>
    <row r="1873" spans="1:7" x14ac:dyDescent="0.3">
      <c r="A1873" s="34" t="s">
        <v>2915</v>
      </c>
      <c r="B1873" s="30" t="s">
        <v>2914</v>
      </c>
      <c r="C1873" s="3" t="s">
        <v>15</v>
      </c>
      <c r="D1873" s="7" t="s">
        <v>16</v>
      </c>
      <c r="E1873" s="7">
        <v>4500</v>
      </c>
      <c r="F1873" s="7">
        <v>10</v>
      </c>
      <c r="G1873" s="16">
        <f t="shared" si="70"/>
        <v>45</v>
      </c>
    </row>
    <row r="1874" spans="1:7" x14ac:dyDescent="0.3">
      <c r="A1874" s="34" t="s">
        <v>2916</v>
      </c>
      <c r="B1874" s="30" t="s">
        <v>2917</v>
      </c>
      <c r="C1874" s="3" t="s">
        <v>15</v>
      </c>
      <c r="D1874" s="7" t="s">
        <v>16</v>
      </c>
      <c r="E1874" s="7">
        <v>20000</v>
      </c>
      <c r="F1874" s="7">
        <v>40</v>
      </c>
      <c r="G1874" s="16">
        <f t="shared" si="70"/>
        <v>800</v>
      </c>
    </row>
    <row r="1875" spans="1:7" x14ac:dyDescent="0.3">
      <c r="A1875" s="84" t="s">
        <v>2918</v>
      </c>
      <c r="B1875" s="30" t="s">
        <v>2919</v>
      </c>
      <c r="C1875" s="3" t="s">
        <v>15</v>
      </c>
      <c r="D1875" s="7" t="s">
        <v>16</v>
      </c>
      <c r="E1875" s="7">
        <v>150</v>
      </c>
      <c r="F1875" s="7">
        <v>20</v>
      </c>
      <c r="G1875" s="16">
        <f t="shared" si="70"/>
        <v>3</v>
      </c>
    </row>
    <row r="1876" spans="1:7" x14ac:dyDescent="0.3">
      <c r="A1876" s="34" t="s">
        <v>2920</v>
      </c>
      <c r="B1876" s="30" t="s">
        <v>2921</v>
      </c>
      <c r="C1876" s="3" t="s">
        <v>15</v>
      </c>
      <c r="D1876" s="7" t="s">
        <v>16</v>
      </c>
      <c r="E1876" s="7">
        <v>27000</v>
      </c>
      <c r="F1876" s="7">
        <v>40</v>
      </c>
      <c r="G1876" s="16">
        <f t="shared" si="70"/>
        <v>1080</v>
      </c>
    </row>
    <row r="1877" spans="1:7" x14ac:dyDescent="0.3">
      <c r="A1877" s="84" t="s">
        <v>2922</v>
      </c>
      <c r="B1877" s="30" t="s">
        <v>2923</v>
      </c>
      <c r="C1877" s="3" t="s">
        <v>15</v>
      </c>
      <c r="D1877" s="7" t="s">
        <v>16</v>
      </c>
      <c r="E1877" s="7">
        <v>4500</v>
      </c>
      <c r="F1877" s="7">
        <v>100</v>
      </c>
      <c r="G1877" s="16">
        <f t="shared" si="70"/>
        <v>450</v>
      </c>
    </row>
    <row r="1878" spans="1:7" x14ac:dyDescent="0.3">
      <c r="A1878" s="34" t="s">
        <v>2924</v>
      </c>
      <c r="B1878" s="30" t="s">
        <v>2923</v>
      </c>
      <c r="C1878" s="3" t="s">
        <v>15</v>
      </c>
      <c r="D1878" s="7" t="s">
        <v>16</v>
      </c>
      <c r="E1878" s="7">
        <v>5000</v>
      </c>
      <c r="F1878" s="7">
        <v>30</v>
      </c>
      <c r="G1878" s="16">
        <f t="shared" si="70"/>
        <v>150</v>
      </c>
    </row>
    <row r="1879" spans="1:7" x14ac:dyDescent="0.3">
      <c r="A1879" s="84" t="s">
        <v>2925</v>
      </c>
      <c r="B1879" s="30" t="s">
        <v>2923</v>
      </c>
      <c r="C1879" s="3" t="s">
        <v>15</v>
      </c>
      <c r="D1879" s="7" t="s">
        <v>16</v>
      </c>
      <c r="E1879" s="7">
        <v>5000</v>
      </c>
      <c r="F1879" s="7">
        <v>30</v>
      </c>
      <c r="G1879" s="16">
        <f t="shared" si="70"/>
        <v>150</v>
      </c>
    </row>
    <row r="1880" spans="1:7" x14ac:dyDescent="0.3">
      <c r="A1880" s="34" t="s">
        <v>2926</v>
      </c>
      <c r="B1880" s="30" t="s">
        <v>2927</v>
      </c>
      <c r="C1880" s="3" t="s">
        <v>15</v>
      </c>
      <c r="D1880" s="7" t="s">
        <v>16</v>
      </c>
      <c r="E1880" s="7">
        <v>1000</v>
      </c>
      <c r="F1880" s="7">
        <v>2</v>
      </c>
      <c r="G1880" s="16">
        <f t="shared" si="70"/>
        <v>2</v>
      </c>
    </row>
    <row r="1881" spans="1:7" x14ac:dyDescent="0.3">
      <c r="A1881" s="34" t="s">
        <v>2928</v>
      </c>
      <c r="B1881" s="30" t="s">
        <v>2929</v>
      </c>
      <c r="C1881" s="3" t="s">
        <v>15</v>
      </c>
      <c r="D1881" s="7" t="s">
        <v>16</v>
      </c>
      <c r="E1881" s="7">
        <v>700</v>
      </c>
      <c r="F1881" s="7">
        <v>6</v>
      </c>
      <c r="G1881" s="16">
        <f t="shared" si="70"/>
        <v>4.2</v>
      </c>
    </row>
    <row r="1882" spans="1:7" x14ac:dyDescent="0.3">
      <c r="A1882" s="84" t="s">
        <v>2930</v>
      </c>
      <c r="B1882" s="30" t="s">
        <v>2931</v>
      </c>
      <c r="C1882" s="3" t="s">
        <v>15</v>
      </c>
      <c r="D1882" s="7" t="s">
        <v>16</v>
      </c>
      <c r="E1882" s="7">
        <v>2200</v>
      </c>
      <c r="F1882" s="7">
        <v>4</v>
      </c>
      <c r="G1882" s="16">
        <f t="shared" si="70"/>
        <v>8.8000000000000007</v>
      </c>
    </row>
    <row r="1883" spans="1:7" x14ac:dyDescent="0.3">
      <c r="A1883" s="84" t="s">
        <v>2932</v>
      </c>
      <c r="B1883" s="30" t="s">
        <v>2933</v>
      </c>
      <c r="C1883" s="3" t="s">
        <v>15</v>
      </c>
      <c r="D1883" s="7" t="s">
        <v>2508</v>
      </c>
      <c r="E1883" s="7">
        <v>4500</v>
      </c>
      <c r="F1883" s="7">
        <v>30</v>
      </c>
      <c r="G1883" s="16">
        <f t="shared" si="70"/>
        <v>135</v>
      </c>
    </row>
    <row r="1884" spans="1:7" x14ac:dyDescent="0.3">
      <c r="A1884" s="84" t="s">
        <v>2934</v>
      </c>
      <c r="B1884" s="30" t="s">
        <v>2933</v>
      </c>
      <c r="C1884" s="3" t="s">
        <v>15</v>
      </c>
      <c r="D1884" s="7" t="s">
        <v>2508</v>
      </c>
      <c r="E1884" s="7">
        <v>4500</v>
      </c>
      <c r="F1884" s="7">
        <v>30</v>
      </c>
      <c r="G1884" s="16">
        <f t="shared" si="70"/>
        <v>135</v>
      </c>
    </row>
    <row r="1885" spans="1:7" x14ac:dyDescent="0.3">
      <c r="A1885" s="84" t="s">
        <v>2935</v>
      </c>
      <c r="B1885" s="30" t="s">
        <v>2936</v>
      </c>
      <c r="C1885" s="3" t="s">
        <v>15</v>
      </c>
      <c r="D1885" s="7" t="s">
        <v>2508</v>
      </c>
      <c r="E1885" s="7">
        <v>2200</v>
      </c>
      <c r="F1885" s="7">
        <v>10</v>
      </c>
      <c r="G1885" s="16">
        <f t="shared" si="70"/>
        <v>22</v>
      </c>
    </row>
    <row r="1886" spans="1:7" x14ac:dyDescent="0.3">
      <c r="A1886" s="84" t="s">
        <v>2937</v>
      </c>
      <c r="B1886" s="30" t="s">
        <v>2938</v>
      </c>
      <c r="C1886" s="3" t="s">
        <v>15</v>
      </c>
      <c r="D1886" s="7" t="s">
        <v>16</v>
      </c>
      <c r="E1886" s="7">
        <v>1800</v>
      </c>
      <c r="F1886" s="7">
        <v>15</v>
      </c>
      <c r="G1886" s="16">
        <f t="shared" si="70"/>
        <v>27</v>
      </c>
    </row>
    <row r="1887" spans="1:7" x14ac:dyDescent="0.3">
      <c r="A1887" s="34" t="s">
        <v>2939</v>
      </c>
      <c r="B1887" s="30" t="s">
        <v>2940</v>
      </c>
      <c r="C1887" s="3" t="s">
        <v>15</v>
      </c>
      <c r="D1887" s="7" t="s">
        <v>16</v>
      </c>
      <c r="E1887" s="7">
        <v>500</v>
      </c>
      <c r="F1887" s="7">
        <v>20</v>
      </c>
      <c r="G1887" s="16">
        <f t="shared" si="70"/>
        <v>10</v>
      </c>
    </row>
    <row r="1888" spans="1:7" x14ac:dyDescent="0.3">
      <c r="A1888" s="34" t="s">
        <v>2941</v>
      </c>
      <c r="B1888" s="30" t="s">
        <v>2940</v>
      </c>
      <c r="C1888" s="3" t="s">
        <v>15</v>
      </c>
      <c r="D1888" s="7" t="s">
        <v>16</v>
      </c>
      <c r="E1888" s="7">
        <v>500</v>
      </c>
      <c r="F1888" s="7">
        <v>20</v>
      </c>
      <c r="G1888" s="16">
        <f t="shared" si="70"/>
        <v>10</v>
      </c>
    </row>
    <row r="1889" spans="1:7" x14ac:dyDescent="0.3">
      <c r="A1889" s="34" t="s">
        <v>2942</v>
      </c>
      <c r="B1889" s="30" t="s">
        <v>2940</v>
      </c>
      <c r="C1889" s="3" t="s">
        <v>15</v>
      </c>
      <c r="D1889" s="7" t="s">
        <v>16</v>
      </c>
      <c r="E1889" s="7">
        <v>250</v>
      </c>
      <c r="F1889" s="7">
        <v>40</v>
      </c>
      <c r="G1889" s="16">
        <f t="shared" si="70"/>
        <v>10</v>
      </c>
    </row>
    <row r="1890" spans="1:7" x14ac:dyDescent="0.3">
      <c r="A1890" s="34" t="s">
        <v>2943</v>
      </c>
      <c r="B1890" s="30" t="s">
        <v>2940</v>
      </c>
      <c r="C1890" s="3" t="s">
        <v>15</v>
      </c>
      <c r="D1890" s="7" t="s">
        <v>16</v>
      </c>
      <c r="E1890" s="7">
        <v>250</v>
      </c>
      <c r="F1890" s="7">
        <v>40</v>
      </c>
      <c r="G1890" s="16">
        <f t="shared" si="70"/>
        <v>10</v>
      </c>
    </row>
    <row r="1891" spans="1:7" x14ac:dyDescent="0.3">
      <c r="A1891" s="34" t="s">
        <v>2944</v>
      </c>
      <c r="B1891" s="30" t="s">
        <v>2945</v>
      </c>
      <c r="C1891" s="3" t="s">
        <v>15</v>
      </c>
      <c r="D1891" s="7" t="s">
        <v>16</v>
      </c>
      <c r="E1891" s="7">
        <v>3500</v>
      </c>
      <c r="F1891" s="7">
        <v>40</v>
      </c>
      <c r="G1891" s="16">
        <f t="shared" si="70"/>
        <v>140</v>
      </c>
    </row>
    <row r="1892" spans="1:7" x14ac:dyDescent="0.3">
      <c r="A1892" s="84" t="s">
        <v>2946</v>
      </c>
      <c r="B1892" s="30" t="s">
        <v>2947</v>
      </c>
      <c r="C1892" s="3" t="s">
        <v>15</v>
      </c>
      <c r="D1892" s="7" t="s">
        <v>16</v>
      </c>
      <c r="E1892" s="7">
        <v>4500</v>
      </c>
      <c r="F1892" s="7">
        <v>40</v>
      </c>
      <c r="G1892" s="16">
        <f t="shared" si="70"/>
        <v>180</v>
      </c>
    </row>
    <row r="1893" spans="1:7" x14ac:dyDescent="0.3">
      <c r="A1893" s="84" t="s">
        <v>2948</v>
      </c>
      <c r="B1893" s="30" t="s">
        <v>2949</v>
      </c>
      <c r="C1893" s="3" t="s">
        <v>15</v>
      </c>
      <c r="D1893" s="7" t="s">
        <v>16</v>
      </c>
      <c r="E1893" s="7">
        <v>3500</v>
      </c>
      <c r="F1893" s="7">
        <v>50</v>
      </c>
      <c r="G1893" s="16">
        <f t="shared" si="70"/>
        <v>175</v>
      </c>
    </row>
    <row r="1894" spans="1:7" x14ac:dyDescent="0.3">
      <c r="A1894" s="34" t="s">
        <v>2950</v>
      </c>
      <c r="B1894" s="30" t="s">
        <v>2949</v>
      </c>
      <c r="C1894" s="3" t="s">
        <v>15</v>
      </c>
      <c r="D1894" s="7" t="s">
        <v>16</v>
      </c>
      <c r="E1894" s="7">
        <v>3500</v>
      </c>
      <c r="F1894" s="7">
        <v>50</v>
      </c>
      <c r="G1894" s="16">
        <f t="shared" si="70"/>
        <v>175</v>
      </c>
    </row>
    <row r="1895" spans="1:7" x14ac:dyDescent="0.3">
      <c r="A1895" s="84" t="s">
        <v>2951</v>
      </c>
      <c r="B1895" s="30" t="s">
        <v>2949</v>
      </c>
      <c r="C1895" s="3" t="s">
        <v>15</v>
      </c>
      <c r="D1895" s="7" t="s">
        <v>16</v>
      </c>
      <c r="E1895" s="7">
        <v>3500</v>
      </c>
      <c r="F1895" s="7">
        <v>50</v>
      </c>
      <c r="G1895" s="16">
        <f t="shared" si="70"/>
        <v>175</v>
      </c>
    </row>
    <row r="1896" spans="1:7" x14ac:dyDescent="0.3">
      <c r="A1896" s="84" t="s">
        <v>2952</v>
      </c>
      <c r="B1896" s="30" t="s">
        <v>2953</v>
      </c>
      <c r="C1896" s="3" t="s">
        <v>15</v>
      </c>
      <c r="D1896" s="7" t="s">
        <v>16</v>
      </c>
      <c r="E1896" s="7">
        <v>450</v>
      </c>
      <c r="F1896" s="7">
        <v>20</v>
      </c>
      <c r="G1896" s="16">
        <f t="shared" si="70"/>
        <v>9</v>
      </c>
    </row>
    <row r="1897" spans="1:7" x14ac:dyDescent="0.3">
      <c r="A1897" s="34" t="s">
        <v>2954</v>
      </c>
      <c r="B1897" s="30" t="s">
        <v>2955</v>
      </c>
      <c r="C1897" s="3" t="s">
        <v>15</v>
      </c>
      <c r="D1897" s="7" t="s">
        <v>1321</v>
      </c>
      <c r="E1897" s="7">
        <v>1000</v>
      </c>
      <c r="F1897" s="7">
        <v>10</v>
      </c>
      <c r="G1897" s="16">
        <f t="shared" si="70"/>
        <v>10</v>
      </c>
    </row>
    <row r="1898" spans="1:7" x14ac:dyDescent="0.3">
      <c r="A1898" s="84" t="s">
        <v>2956</v>
      </c>
      <c r="B1898" s="30" t="s">
        <v>2955</v>
      </c>
      <c r="C1898" s="3" t="s">
        <v>15</v>
      </c>
      <c r="D1898" s="7" t="s">
        <v>1321</v>
      </c>
      <c r="E1898" s="7">
        <v>1000</v>
      </c>
      <c r="F1898" s="7">
        <v>10</v>
      </c>
      <c r="G1898" s="16">
        <f t="shared" si="70"/>
        <v>10</v>
      </c>
    </row>
    <row r="1899" spans="1:7" x14ac:dyDescent="0.3">
      <c r="A1899" s="84" t="s">
        <v>2957</v>
      </c>
      <c r="B1899" s="30" t="s">
        <v>2958</v>
      </c>
      <c r="C1899" s="3" t="s">
        <v>15</v>
      </c>
      <c r="D1899" s="7" t="s">
        <v>16</v>
      </c>
      <c r="E1899" s="7">
        <v>1300</v>
      </c>
      <c r="F1899" s="7">
        <v>40</v>
      </c>
      <c r="G1899" s="16">
        <f t="shared" si="70"/>
        <v>52</v>
      </c>
    </row>
    <row r="1900" spans="1:7" x14ac:dyDescent="0.3">
      <c r="A1900" s="34" t="s">
        <v>2959</v>
      </c>
      <c r="B1900" s="30" t="s">
        <v>2960</v>
      </c>
      <c r="C1900" s="3" t="s">
        <v>15</v>
      </c>
      <c r="D1900" s="7" t="s">
        <v>16</v>
      </c>
      <c r="E1900" s="7">
        <v>8</v>
      </c>
      <c r="F1900" s="7">
        <v>5000</v>
      </c>
      <c r="G1900" s="16">
        <f t="shared" si="70"/>
        <v>40</v>
      </c>
    </row>
    <row r="1901" spans="1:7" x14ac:dyDescent="0.3">
      <c r="A1901" s="84" t="s">
        <v>2961</v>
      </c>
      <c r="B1901" s="30" t="s">
        <v>2962</v>
      </c>
      <c r="C1901" s="3" t="s">
        <v>15</v>
      </c>
      <c r="D1901" s="7" t="s">
        <v>16</v>
      </c>
      <c r="E1901" s="7">
        <v>7</v>
      </c>
      <c r="F1901" s="7">
        <v>15000</v>
      </c>
      <c r="G1901" s="16">
        <f t="shared" si="70"/>
        <v>105</v>
      </c>
    </row>
    <row r="1902" spans="1:7" x14ac:dyDescent="0.3">
      <c r="A1902" s="84" t="s">
        <v>2963</v>
      </c>
      <c r="B1902" s="30" t="s">
        <v>2962</v>
      </c>
      <c r="C1902" s="3" t="s">
        <v>15</v>
      </c>
      <c r="D1902" s="7" t="s">
        <v>16</v>
      </c>
      <c r="E1902" s="7">
        <v>5</v>
      </c>
      <c r="F1902" s="7">
        <v>7000</v>
      </c>
      <c r="G1902" s="16">
        <f t="shared" si="70"/>
        <v>35</v>
      </c>
    </row>
    <row r="1903" spans="1:7" x14ac:dyDescent="0.3">
      <c r="A1903" s="84" t="s">
        <v>2964</v>
      </c>
      <c r="B1903" s="30" t="s">
        <v>2965</v>
      </c>
      <c r="C1903" s="3" t="s">
        <v>15</v>
      </c>
      <c r="D1903" s="7" t="s">
        <v>16</v>
      </c>
      <c r="E1903" s="7">
        <v>4</v>
      </c>
      <c r="F1903" s="7">
        <v>10000</v>
      </c>
      <c r="G1903" s="16">
        <f t="shared" si="70"/>
        <v>40</v>
      </c>
    </row>
    <row r="1904" spans="1:7" x14ac:dyDescent="0.3">
      <c r="A1904" s="34" t="s">
        <v>2966</v>
      </c>
      <c r="B1904" s="30" t="s">
        <v>2967</v>
      </c>
      <c r="C1904" s="3" t="s">
        <v>15</v>
      </c>
      <c r="D1904" s="7" t="s">
        <v>16</v>
      </c>
      <c r="E1904" s="7">
        <v>200</v>
      </c>
      <c r="F1904" s="7">
        <v>200</v>
      </c>
      <c r="G1904" s="16">
        <f t="shared" si="70"/>
        <v>40</v>
      </c>
    </row>
    <row r="1905" spans="1:7" x14ac:dyDescent="0.3">
      <c r="A1905" s="84" t="s">
        <v>2968</v>
      </c>
      <c r="B1905" s="30" t="s">
        <v>2969</v>
      </c>
      <c r="C1905" s="3" t="s">
        <v>15</v>
      </c>
      <c r="D1905" s="7" t="s">
        <v>397</v>
      </c>
      <c r="E1905" s="108">
        <v>1000</v>
      </c>
      <c r="F1905" s="7">
        <v>70</v>
      </c>
      <c r="G1905" s="16">
        <f t="shared" si="70"/>
        <v>70</v>
      </c>
    </row>
    <row r="1906" spans="1:7" x14ac:dyDescent="0.3">
      <c r="A1906" s="34" t="s">
        <v>2970</v>
      </c>
      <c r="B1906" s="30" t="s">
        <v>2971</v>
      </c>
      <c r="C1906" s="3" t="s">
        <v>15</v>
      </c>
      <c r="D1906" s="7" t="s">
        <v>20</v>
      </c>
      <c r="E1906" s="7">
        <v>1000</v>
      </c>
      <c r="F1906" s="7">
        <v>50</v>
      </c>
      <c r="G1906" s="16">
        <f t="shared" si="70"/>
        <v>50</v>
      </c>
    </row>
    <row r="1907" spans="1:7" x14ac:dyDescent="0.3">
      <c r="A1907" s="34" t="s">
        <v>2972</v>
      </c>
      <c r="B1907" s="30" t="s">
        <v>2973</v>
      </c>
      <c r="C1907" s="3" t="s">
        <v>15</v>
      </c>
      <c r="D1907" s="7" t="s">
        <v>397</v>
      </c>
      <c r="E1907" s="7">
        <v>260</v>
      </c>
      <c r="F1907" s="7">
        <v>420</v>
      </c>
      <c r="G1907" s="16">
        <f t="shared" si="70"/>
        <v>109.2</v>
      </c>
    </row>
    <row r="1908" spans="1:7" x14ac:dyDescent="0.3">
      <c r="A1908" s="34" t="s">
        <v>2974</v>
      </c>
      <c r="B1908" s="30" t="s">
        <v>2975</v>
      </c>
      <c r="C1908" s="3" t="s">
        <v>15</v>
      </c>
      <c r="D1908" s="7" t="s">
        <v>397</v>
      </c>
      <c r="E1908" s="7">
        <v>80</v>
      </c>
      <c r="F1908" s="7">
        <v>24000</v>
      </c>
      <c r="G1908" s="16">
        <f t="shared" si="70"/>
        <v>1920</v>
      </c>
    </row>
    <row r="1909" spans="1:7" x14ac:dyDescent="0.3">
      <c r="A1909" s="84" t="s">
        <v>2976</v>
      </c>
      <c r="B1909" s="30" t="s">
        <v>2977</v>
      </c>
      <c r="C1909" s="3" t="s">
        <v>15</v>
      </c>
      <c r="D1909" s="7" t="s">
        <v>397</v>
      </c>
      <c r="E1909" s="7">
        <v>150</v>
      </c>
      <c r="F1909" s="7">
        <v>5400</v>
      </c>
      <c r="G1909" s="16">
        <f t="shared" si="70"/>
        <v>810</v>
      </c>
    </row>
    <row r="1910" spans="1:7" x14ac:dyDescent="0.3">
      <c r="A1910" s="84" t="s">
        <v>2978</v>
      </c>
      <c r="B1910" s="30" t="s">
        <v>2979</v>
      </c>
      <c r="C1910" s="3" t="s">
        <v>15</v>
      </c>
      <c r="D1910" s="7" t="s">
        <v>16</v>
      </c>
      <c r="E1910" s="7">
        <v>10000</v>
      </c>
      <c r="F1910" s="7">
        <v>20</v>
      </c>
      <c r="G1910" s="16">
        <f t="shared" si="70"/>
        <v>200</v>
      </c>
    </row>
    <row r="1911" spans="1:7" x14ac:dyDescent="0.3">
      <c r="A1911" s="34" t="s">
        <v>2980</v>
      </c>
      <c r="B1911" s="30" t="s">
        <v>2981</v>
      </c>
      <c r="C1911" s="3" t="s">
        <v>15</v>
      </c>
      <c r="D1911" s="7" t="s">
        <v>16</v>
      </c>
      <c r="E1911" s="7">
        <v>1000</v>
      </c>
      <c r="F1911" s="7">
        <v>20</v>
      </c>
      <c r="G1911" s="16">
        <f t="shared" si="70"/>
        <v>20</v>
      </c>
    </row>
    <row r="1912" spans="1:7" x14ac:dyDescent="0.3">
      <c r="A1912" s="84" t="s">
        <v>2982</v>
      </c>
      <c r="B1912" s="30" t="s">
        <v>2983</v>
      </c>
      <c r="C1912" s="3" t="s">
        <v>15</v>
      </c>
      <c r="D1912" s="7" t="s">
        <v>16</v>
      </c>
      <c r="E1912" s="7">
        <v>200</v>
      </c>
      <c r="F1912" s="7">
        <v>100</v>
      </c>
      <c r="G1912" s="16">
        <f t="shared" si="70"/>
        <v>20</v>
      </c>
    </row>
    <row r="1913" spans="1:7" x14ac:dyDescent="0.3">
      <c r="A1913" s="84" t="s">
        <v>2984</v>
      </c>
      <c r="B1913" s="30" t="s">
        <v>2985</v>
      </c>
      <c r="C1913" s="3" t="s">
        <v>15</v>
      </c>
      <c r="D1913" s="7" t="s">
        <v>16</v>
      </c>
      <c r="E1913" s="7">
        <v>10</v>
      </c>
      <c r="F1913" s="7">
        <v>1000</v>
      </c>
      <c r="G1913" s="16">
        <f t="shared" si="70"/>
        <v>10</v>
      </c>
    </row>
    <row r="1914" spans="1:7" x14ac:dyDescent="0.3">
      <c r="A1914" s="34" t="s">
        <v>2986</v>
      </c>
      <c r="B1914" s="30" t="s">
        <v>2895</v>
      </c>
      <c r="C1914" s="3" t="s">
        <v>15</v>
      </c>
      <c r="D1914" s="7" t="s">
        <v>552</v>
      </c>
      <c r="E1914" s="7">
        <v>130</v>
      </c>
      <c r="F1914" s="7">
        <v>1000</v>
      </c>
      <c r="G1914" s="16">
        <f t="shared" si="70"/>
        <v>130</v>
      </c>
    </row>
    <row r="1915" spans="1:7" x14ac:dyDescent="0.3">
      <c r="A1915" s="84" t="s">
        <v>2987</v>
      </c>
      <c r="B1915" s="30" t="s">
        <v>2988</v>
      </c>
      <c r="C1915" s="3" t="s">
        <v>15</v>
      </c>
      <c r="D1915" s="7" t="s">
        <v>16</v>
      </c>
      <c r="E1915" s="7">
        <v>1000</v>
      </c>
      <c r="F1915" s="7">
        <v>10</v>
      </c>
      <c r="G1915" s="16">
        <f t="shared" si="70"/>
        <v>10</v>
      </c>
    </row>
    <row r="1916" spans="1:7" x14ac:dyDescent="0.3">
      <c r="A1916" s="34" t="s">
        <v>2989</v>
      </c>
      <c r="B1916" s="13" t="s">
        <v>2990</v>
      </c>
      <c r="C1916" s="3" t="s">
        <v>15</v>
      </c>
      <c r="D1916" s="7" t="s">
        <v>16</v>
      </c>
      <c r="E1916" s="3">
        <v>38500</v>
      </c>
      <c r="F1916" s="3">
        <v>1</v>
      </c>
      <c r="G1916" s="16">
        <f t="shared" si="70"/>
        <v>38.5</v>
      </c>
    </row>
    <row r="1917" spans="1:7" x14ac:dyDescent="0.3">
      <c r="A1917" s="84" t="s">
        <v>2991</v>
      </c>
      <c r="B1917" s="13" t="s">
        <v>2992</v>
      </c>
      <c r="C1917" s="3" t="s">
        <v>15</v>
      </c>
      <c r="D1917" s="7" t="s">
        <v>16</v>
      </c>
      <c r="E1917" s="3">
        <v>67500</v>
      </c>
      <c r="F1917" s="3">
        <v>1</v>
      </c>
      <c r="G1917" s="16">
        <f t="shared" si="70"/>
        <v>67.5</v>
      </c>
    </row>
    <row r="1918" spans="1:7" x14ac:dyDescent="0.3">
      <c r="A1918" s="84" t="s">
        <v>2993</v>
      </c>
      <c r="B1918" s="13" t="s">
        <v>2994</v>
      </c>
      <c r="C1918" s="3" t="s">
        <v>15</v>
      </c>
      <c r="D1918" s="7" t="s">
        <v>16</v>
      </c>
      <c r="E1918" s="3">
        <v>86000</v>
      </c>
      <c r="F1918" s="3">
        <v>1</v>
      </c>
      <c r="G1918" s="16">
        <f t="shared" si="70"/>
        <v>86</v>
      </c>
    </row>
    <row r="1919" spans="1:7" ht="21.6" x14ac:dyDescent="0.3">
      <c r="A1919" s="84" t="s">
        <v>2995</v>
      </c>
      <c r="B1919" s="13" t="s">
        <v>2996</v>
      </c>
      <c r="C1919" s="3" t="s">
        <v>15</v>
      </c>
      <c r="D1919" s="7" t="s">
        <v>16</v>
      </c>
      <c r="E1919" s="3">
        <v>66000</v>
      </c>
      <c r="F1919" s="3">
        <v>1</v>
      </c>
      <c r="G1919" s="16">
        <f t="shared" si="70"/>
        <v>66</v>
      </c>
    </row>
    <row r="1920" spans="1:7" ht="21.6" x14ac:dyDescent="0.3">
      <c r="A1920" s="34" t="s">
        <v>2997</v>
      </c>
      <c r="B1920" s="13" t="s">
        <v>2998</v>
      </c>
      <c r="C1920" s="3" t="s">
        <v>15</v>
      </c>
      <c r="D1920" s="7" t="s">
        <v>16</v>
      </c>
      <c r="E1920" s="3">
        <v>62150</v>
      </c>
      <c r="F1920" s="3">
        <v>1</v>
      </c>
      <c r="G1920" s="16">
        <f t="shared" si="70"/>
        <v>62.15</v>
      </c>
    </row>
    <row r="1921" spans="1:7" x14ac:dyDescent="0.3">
      <c r="A1921" s="84" t="s">
        <v>2999</v>
      </c>
      <c r="B1921" s="13" t="s">
        <v>3000</v>
      </c>
      <c r="C1921" s="3" t="s">
        <v>15</v>
      </c>
      <c r="D1921" s="7" t="s">
        <v>16</v>
      </c>
      <c r="E1921" s="3">
        <v>60800</v>
      </c>
      <c r="F1921" s="3">
        <v>1</v>
      </c>
      <c r="G1921" s="16">
        <f t="shared" si="70"/>
        <v>60.8</v>
      </c>
    </row>
    <row r="1922" spans="1:7" x14ac:dyDescent="0.3">
      <c r="A1922" s="84" t="s">
        <v>3001</v>
      </c>
      <c r="B1922" s="13" t="s">
        <v>3002</v>
      </c>
      <c r="C1922" s="3" t="s">
        <v>15</v>
      </c>
      <c r="D1922" s="7" t="s">
        <v>16</v>
      </c>
      <c r="E1922" s="3">
        <v>65000</v>
      </c>
      <c r="F1922" s="3">
        <v>1</v>
      </c>
      <c r="G1922" s="16">
        <f t="shared" si="70"/>
        <v>65</v>
      </c>
    </row>
    <row r="1923" spans="1:7" x14ac:dyDescent="0.3">
      <c r="A1923" s="34" t="s">
        <v>3003</v>
      </c>
      <c r="B1923" s="13" t="s">
        <v>3004</v>
      </c>
      <c r="C1923" s="3" t="s">
        <v>15</v>
      </c>
      <c r="D1923" s="7" t="s">
        <v>16</v>
      </c>
      <c r="E1923" s="3">
        <v>78400</v>
      </c>
      <c r="F1923" s="3">
        <v>1</v>
      </c>
      <c r="G1923" s="16">
        <f t="shared" si="70"/>
        <v>78.400000000000006</v>
      </c>
    </row>
    <row r="1924" spans="1:7" x14ac:dyDescent="0.3">
      <c r="A1924" s="34" t="s">
        <v>3005</v>
      </c>
      <c r="B1924" s="13" t="s">
        <v>3006</v>
      </c>
      <c r="C1924" s="3" t="s">
        <v>15</v>
      </c>
      <c r="D1924" s="7" t="s">
        <v>16</v>
      </c>
      <c r="E1924" s="3">
        <v>57000</v>
      </c>
      <c r="F1924" s="3">
        <v>1</v>
      </c>
      <c r="G1924" s="16">
        <f t="shared" si="70"/>
        <v>57</v>
      </c>
    </row>
    <row r="1925" spans="1:7" x14ac:dyDescent="0.3">
      <c r="A1925" s="83" t="s">
        <v>3007</v>
      </c>
      <c r="B1925" s="30" t="s">
        <v>3008</v>
      </c>
      <c r="C1925" s="33" t="s">
        <v>19</v>
      </c>
      <c r="D1925" s="7" t="s">
        <v>16</v>
      </c>
      <c r="E1925" s="33">
        <v>105000</v>
      </c>
      <c r="F1925" s="7">
        <v>1</v>
      </c>
      <c r="G1925" s="16">
        <f>+E1925*F1925/1000</f>
        <v>105</v>
      </c>
    </row>
    <row r="1926" spans="1:7" x14ac:dyDescent="0.3">
      <c r="A1926" s="83" t="s">
        <v>1230</v>
      </c>
      <c r="B1926" s="30" t="s">
        <v>3009</v>
      </c>
      <c r="C1926" s="33" t="s">
        <v>19</v>
      </c>
      <c r="D1926" s="7" t="s">
        <v>16</v>
      </c>
      <c r="E1926" s="33">
        <v>50000</v>
      </c>
      <c r="F1926" s="7">
        <v>1</v>
      </c>
      <c r="G1926" s="16">
        <f>+E1926*F1926/1000</f>
        <v>50</v>
      </c>
    </row>
    <row r="1927" spans="1:7" x14ac:dyDescent="0.3">
      <c r="A1927" s="83" t="s">
        <v>3010</v>
      </c>
      <c r="B1927" s="30" t="s">
        <v>3011</v>
      </c>
      <c r="C1927" s="33" t="s">
        <v>19</v>
      </c>
      <c r="D1927" s="7" t="s">
        <v>1391</v>
      </c>
      <c r="E1927" s="33">
        <v>17000</v>
      </c>
      <c r="F1927" s="7">
        <v>5</v>
      </c>
      <c r="G1927" s="16">
        <f>+E1927*F1927/1000</f>
        <v>85</v>
      </c>
    </row>
    <row r="1928" spans="1:7" x14ac:dyDescent="0.3">
      <c r="A1928" s="83" t="s">
        <v>3012</v>
      </c>
      <c r="B1928" s="30" t="s">
        <v>3008</v>
      </c>
      <c r="C1928" s="33" t="s">
        <v>19</v>
      </c>
      <c r="D1928" s="7" t="s">
        <v>16</v>
      </c>
      <c r="E1928" s="33">
        <v>40000</v>
      </c>
      <c r="F1928" s="7">
        <v>1</v>
      </c>
      <c r="G1928" s="16">
        <f>+E1928*F1928/1000</f>
        <v>40</v>
      </c>
    </row>
    <row r="1929" spans="1:7" x14ac:dyDescent="0.3">
      <c r="A1929" s="34" t="s">
        <v>2974</v>
      </c>
      <c r="B1929" s="30" t="s">
        <v>2975</v>
      </c>
      <c r="C1929" s="3" t="s">
        <v>19</v>
      </c>
      <c r="D1929" s="7" t="s">
        <v>397</v>
      </c>
      <c r="E1929" s="7">
        <v>60</v>
      </c>
      <c r="F1929" s="7">
        <v>1650</v>
      </c>
      <c r="G1929" s="16">
        <f t="shared" ref="G1929:G1931" si="71">+E1929*F1929/1000</f>
        <v>99</v>
      </c>
    </row>
    <row r="1930" spans="1:7" x14ac:dyDescent="0.3">
      <c r="A1930" s="34" t="s">
        <v>2974</v>
      </c>
      <c r="B1930" s="30" t="s">
        <v>2975</v>
      </c>
      <c r="C1930" s="3" t="s">
        <v>816</v>
      </c>
      <c r="D1930" s="7" t="s">
        <v>397</v>
      </c>
      <c r="E1930" s="7">
        <v>65</v>
      </c>
      <c r="F1930" s="7">
        <v>3000</v>
      </c>
      <c r="G1930" s="16">
        <f t="shared" si="71"/>
        <v>195</v>
      </c>
    </row>
    <row r="1931" spans="1:7" x14ac:dyDescent="0.3">
      <c r="A1931" s="84" t="s">
        <v>2976</v>
      </c>
      <c r="B1931" s="30" t="s">
        <v>2977</v>
      </c>
      <c r="C1931" s="3" t="s">
        <v>816</v>
      </c>
      <c r="D1931" s="7" t="s">
        <v>397</v>
      </c>
      <c r="E1931" s="7">
        <v>120</v>
      </c>
      <c r="F1931" s="7">
        <v>1500</v>
      </c>
      <c r="G1931" s="16">
        <f t="shared" si="71"/>
        <v>180</v>
      </c>
    </row>
    <row r="1932" spans="1:7" ht="32.4" x14ac:dyDescent="0.3">
      <c r="A1932" s="5">
        <v>44221200</v>
      </c>
      <c r="B1932" s="30" t="s">
        <v>3013</v>
      </c>
      <c r="C1932" s="3" t="s">
        <v>15</v>
      </c>
      <c r="D1932" s="7" t="s">
        <v>2758</v>
      </c>
      <c r="E1932" s="33">
        <v>164286</v>
      </c>
      <c r="F1932" s="7">
        <v>14</v>
      </c>
      <c r="G1932" s="14">
        <f t="shared" ref="G1932:G1942" si="72">+F1932*E1932</f>
        <v>2300004</v>
      </c>
    </row>
    <row r="1933" spans="1:7" x14ac:dyDescent="0.3">
      <c r="A1933" s="5">
        <v>44221140</v>
      </c>
      <c r="B1933" s="30" t="s">
        <v>3014</v>
      </c>
      <c r="C1933" s="3" t="s">
        <v>15</v>
      </c>
      <c r="D1933" s="7" t="s">
        <v>2758</v>
      </c>
      <c r="E1933" s="33">
        <v>0</v>
      </c>
      <c r="F1933" s="7">
        <v>14</v>
      </c>
      <c r="G1933" s="14">
        <f t="shared" si="72"/>
        <v>0</v>
      </c>
    </row>
    <row r="1934" spans="1:7" ht="21.6" x14ac:dyDescent="0.3">
      <c r="A1934" s="5" t="s">
        <v>3015</v>
      </c>
      <c r="B1934" s="30" t="s">
        <v>3016</v>
      </c>
      <c r="C1934" s="3" t="s">
        <v>15</v>
      </c>
      <c r="D1934" s="7" t="s">
        <v>2758</v>
      </c>
      <c r="E1934" s="33">
        <v>29000</v>
      </c>
      <c r="F1934" s="7">
        <v>100</v>
      </c>
      <c r="G1934" s="14">
        <f t="shared" si="72"/>
        <v>2900000</v>
      </c>
    </row>
    <row r="1935" spans="1:7" ht="21.6" x14ac:dyDescent="0.3">
      <c r="A1935" s="5" t="s">
        <v>3017</v>
      </c>
      <c r="B1935" s="30" t="s">
        <v>3018</v>
      </c>
      <c r="C1935" s="3" t="s">
        <v>15</v>
      </c>
      <c r="D1935" s="7" t="s">
        <v>3019</v>
      </c>
      <c r="E1935" s="33">
        <v>0</v>
      </c>
      <c r="F1935" s="7">
        <v>100</v>
      </c>
      <c r="G1935" s="14">
        <f t="shared" si="72"/>
        <v>0</v>
      </c>
    </row>
    <row r="1936" spans="1:7" ht="32.4" x14ac:dyDescent="0.3">
      <c r="A1936" s="5" t="s">
        <v>3020</v>
      </c>
      <c r="B1936" s="30" t="s">
        <v>3021</v>
      </c>
      <c r="C1936" s="3" t="s">
        <v>15</v>
      </c>
      <c r="D1936" s="7" t="s">
        <v>3019</v>
      </c>
      <c r="E1936" s="33">
        <v>4000</v>
      </c>
      <c r="F1936" s="7">
        <v>100</v>
      </c>
      <c r="G1936" s="14">
        <f t="shared" si="72"/>
        <v>400000</v>
      </c>
    </row>
    <row r="1937" spans="1:7" ht="21.6" x14ac:dyDescent="0.3">
      <c r="A1937" s="5" t="s">
        <v>3022</v>
      </c>
      <c r="B1937" s="30" t="s">
        <v>3023</v>
      </c>
      <c r="C1937" s="3" t="s">
        <v>15</v>
      </c>
      <c r="D1937" s="7" t="s">
        <v>552</v>
      </c>
      <c r="E1937" s="33">
        <v>0</v>
      </c>
      <c r="F1937" s="7">
        <v>50</v>
      </c>
      <c r="G1937" s="14">
        <f t="shared" si="72"/>
        <v>0</v>
      </c>
    </row>
    <row r="1938" spans="1:7" ht="21.6" x14ac:dyDescent="0.3">
      <c r="A1938" s="5" t="s">
        <v>3024</v>
      </c>
      <c r="B1938" s="30" t="s">
        <v>3025</v>
      </c>
      <c r="C1938" s="3" t="s">
        <v>15</v>
      </c>
      <c r="D1938" s="7" t="s">
        <v>3026</v>
      </c>
      <c r="E1938" s="33">
        <v>15000</v>
      </c>
      <c r="F1938" s="7">
        <v>50</v>
      </c>
      <c r="G1938" s="14">
        <f t="shared" si="72"/>
        <v>750000</v>
      </c>
    </row>
    <row r="1939" spans="1:7" x14ac:dyDescent="0.3">
      <c r="A1939" s="5" t="s">
        <v>3027</v>
      </c>
      <c r="B1939" s="30" t="s">
        <v>3028</v>
      </c>
      <c r="C1939" s="3" t="s">
        <v>19</v>
      </c>
      <c r="D1939" s="7" t="s">
        <v>552</v>
      </c>
      <c r="E1939" s="33">
        <v>2000</v>
      </c>
      <c r="F1939" s="7">
        <v>30</v>
      </c>
      <c r="G1939" s="14">
        <f t="shared" si="72"/>
        <v>60000</v>
      </c>
    </row>
    <row r="1940" spans="1:7" x14ac:dyDescent="0.3">
      <c r="A1940" s="5">
        <v>31684300</v>
      </c>
      <c r="B1940" s="94" t="s">
        <v>3029</v>
      </c>
      <c r="C1940" s="3" t="s">
        <v>19</v>
      </c>
      <c r="D1940" s="7" t="s">
        <v>683</v>
      </c>
      <c r="E1940" s="33">
        <v>300</v>
      </c>
      <c r="F1940" s="7">
        <v>6</v>
      </c>
      <c r="G1940" s="14">
        <f>+F1940*E1940</f>
        <v>1800</v>
      </c>
    </row>
    <row r="1941" spans="1:7" x14ac:dyDescent="0.3">
      <c r="A1941" s="5">
        <v>44211610</v>
      </c>
      <c r="B1941" s="94" t="s">
        <v>3030</v>
      </c>
      <c r="C1941" s="3" t="s">
        <v>19</v>
      </c>
      <c r="D1941" s="7" t="s">
        <v>16</v>
      </c>
      <c r="E1941" s="33">
        <v>200</v>
      </c>
      <c r="F1941" s="7">
        <v>4</v>
      </c>
      <c r="G1941" s="14">
        <f t="shared" si="72"/>
        <v>800</v>
      </c>
    </row>
    <row r="1942" spans="1:7" x14ac:dyDescent="0.3">
      <c r="A1942" s="5">
        <v>44311200</v>
      </c>
      <c r="B1942" s="30" t="s">
        <v>3031</v>
      </c>
      <c r="C1942" s="3" t="s">
        <v>19</v>
      </c>
      <c r="D1942" s="7" t="s">
        <v>16</v>
      </c>
      <c r="E1942" s="33">
        <v>250</v>
      </c>
      <c r="F1942" s="7">
        <v>20</v>
      </c>
      <c r="G1942" s="14">
        <f t="shared" si="72"/>
        <v>5000</v>
      </c>
    </row>
    <row r="1943" spans="1:7" x14ac:dyDescent="0.3">
      <c r="A1943" s="109" t="s">
        <v>3032</v>
      </c>
      <c r="B1943" s="110"/>
      <c r="C1943" s="110"/>
      <c r="D1943" s="110"/>
      <c r="E1943" s="110"/>
      <c r="F1943" s="110"/>
      <c r="G1943" s="111"/>
    </row>
    <row r="1944" spans="1:7" x14ac:dyDescent="0.3">
      <c r="A1944" s="32">
        <v>32351120</v>
      </c>
      <c r="B1944" s="30" t="s">
        <v>3033</v>
      </c>
      <c r="C1944" s="3" t="s">
        <v>19</v>
      </c>
      <c r="D1944" s="3" t="s">
        <v>16</v>
      </c>
      <c r="E1944" s="33">
        <v>33000</v>
      </c>
      <c r="F1944" s="7">
        <v>1</v>
      </c>
      <c r="G1944" s="16">
        <f t="shared" ref="G1944:G1970" si="73">+E1944*F1944/1000</f>
        <v>33</v>
      </c>
    </row>
    <row r="1945" spans="1:7" x14ac:dyDescent="0.3">
      <c r="A1945" s="32">
        <v>31221230</v>
      </c>
      <c r="B1945" s="30" t="s">
        <v>3034</v>
      </c>
      <c r="C1945" s="3" t="s">
        <v>19</v>
      </c>
      <c r="D1945" s="3" t="s">
        <v>16</v>
      </c>
      <c r="E1945" s="33">
        <v>7500</v>
      </c>
      <c r="F1945" s="7">
        <v>3</v>
      </c>
      <c r="G1945" s="112">
        <f t="shared" si="73"/>
        <v>22.5</v>
      </c>
    </row>
    <row r="1946" spans="1:7" x14ac:dyDescent="0.3">
      <c r="A1946" s="32" t="s">
        <v>3035</v>
      </c>
      <c r="B1946" s="30" t="s">
        <v>3036</v>
      </c>
      <c r="C1946" s="3" t="s">
        <v>19</v>
      </c>
      <c r="D1946" s="3" t="s">
        <v>16</v>
      </c>
      <c r="E1946" s="33">
        <v>7700</v>
      </c>
      <c r="F1946" s="7">
        <v>3</v>
      </c>
      <c r="G1946" s="16">
        <f t="shared" si="73"/>
        <v>23.1</v>
      </c>
    </row>
    <row r="1947" spans="1:7" x14ac:dyDescent="0.3">
      <c r="A1947" s="32">
        <v>38651200</v>
      </c>
      <c r="B1947" s="30" t="s">
        <v>3037</v>
      </c>
      <c r="C1947" s="3" t="s">
        <v>19</v>
      </c>
      <c r="D1947" s="3" t="s">
        <v>16</v>
      </c>
      <c r="E1947" s="33">
        <v>62000</v>
      </c>
      <c r="F1947" s="7">
        <v>1</v>
      </c>
      <c r="G1947" s="16">
        <f t="shared" si="73"/>
        <v>62</v>
      </c>
    </row>
    <row r="1948" spans="1:7" x14ac:dyDescent="0.3">
      <c r="A1948" s="32" t="s">
        <v>3038</v>
      </c>
      <c r="B1948" s="13" t="s">
        <v>3039</v>
      </c>
      <c r="C1948" s="3" t="s">
        <v>19</v>
      </c>
      <c r="D1948" s="3" t="s">
        <v>16</v>
      </c>
      <c r="E1948" s="3">
        <v>26000</v>
      </c>
      <c r="F1948" s="3">
        <v>1</v>
      </c>
      <c r="G1948" s="16">
        <f t="shared" si="73"/>
        <v>26</v>
      </c>
    </row>
    <row r="1949" spans="1:7" x14ac:dyDescent="0.3">
      <c r="A1949" s="93">
        <v>42121420</v>
      </c>
      <c r="B1949" s="81" t="s">
        <v>3040</v>
      </c>
      <c r="C1949" s="3" t="s">
        <v>816</v>
      </c>
      <c r="D1949" s="3" t="s">
        <v>16</v>
      </c>
      <c r="E1949" s="70">
        <v>185000</v>
      </c>
      <c r="F1949" s="3">
        <v>1</v>
      </c>
      <c r="G1949" s="16">
        <f t="shared" si="73"/>
        <v>185</v>
      </c>
    </row>
    <row r="1950" spans="1:7" x14ac:dyDescent="0.3">
      <c r="A1950" s="33">
        <v>30239150</v>
      </c>
      <c r="B1950" s="71" t="s">
        <v>3041</v>
      </c>
      <c r="C1950" s="3" t="s">
        <v>15</v>
      </c>
      <c r="D1950" s="7" t="s">
        <v>16</v>
      </c>
      <c r="E1950" s="7">
        <v>160000</v>
      </c>
      <c r="F1950" s="7">
        <v>12</v>
      </c>
      <c r="G1950" s="16">
        <f t="shared" si="73"/>
        <v>1920</v>
      </c>
    </row>
    <row r="1951" spans="1:7" x14ac:dyDescent="0.3">
      <c r="A1951" s="33">
        <v>30237490</v>
      </c>
      <c r="B1951" s="113" t="s">
        <v>1209</v>
      </c>
      <c r="C1951" s="3" t="s">
        <v>15</v>
      </c>
      <c r="D1951" s="7" t="s">
        <v>16</v>
      </c>
      <c r="E1951" s="7">
        <v>40000</v>
      </c>
      <c r="F1951" s="7">
        <v>45</v>
      </c>
      <c r="G1951" s="16">
        <f t="shared" si="73"/>
        <v>1800</v>
      </c>
    </row>
    <row r="1952" spans="1:7" x14ac:dyDescent="0.3">
      <c r="A1952" s="33">
        <v>31221230</v>
      </c>
      <c r="B1952" s="30" t="s">
        <v>3042</v>
      </c>
      <c r="C1952" s="3" t="s">
        <v>15</v>
      </c>
      <c r="D1952" s="7" t="s">
        <v>2513</v>
      </c>
      <c r="E1952" s="7">
        <v>0</v>
      </c>
      <c r="F1952" s="7">
        <v>4</v>
      </c>
      <c r="G1952" s="16">
        <v>0</v>
      </c>
    </row>
    <row r="1953" spans="1:7" x14ac:dyDescent="0.3">
      <c r="A1953" s="33" t="s">
        <v>3043</v>
      </c>
      <c r="B1953" s="30" t="s">
        <v>3044</v>
      </c>
      <c r="C1953" s="3" t="s">
        <v>15</v>
      </c>
      <c r="D1953" s="7" t="s">
        <v>16</v>
      </c>
      <c r="E1953" s="7">
        <v>10000</v>
      </c>
      <c r="F1953" s="7">
        <v>20</v>
      </c>
      <c r="G1953" s="16">
        <f t="shared" si="73"/>
        <v>200</v>
      </c>
    </row>
    <row r="1954" spans="1:7" x14ac:dyDescent="0.3">
      <c r="A1954" s="33">
        <v>30236100</v>
      </c>
      <c r="B1954" s="30" t="s">
        <v>3044</v>
      </c>
      <c r="C1954" s="3" t="s">
        <v>15</v>
      </c>
      <c r="D1954" s="7" t="s">
        <v>16</v>
      </c>
      <c r="E1954" s="7">
        <v>0</v>
      </c>
      <c r="F1954" s="7">
        <v>10</v>
      </c>
      <c r="G1954" s="16">
        <f t="shared" si="73"/>
        <v>0</v>
      </c>
    </row>
    <row r="1955" spans="1:7" x14ac:dyDescent="0.3">
      <c r="A1955" s="33" t="s">
        <v>3045</v>
      </c>
      <c r="B1955" s="30" t="s">
        <v>3046</v>
      </c>
      <c r="C1955" s="3" t="s">
        <v>15</v>
      </c>
      <c r="D1955" s="7" t="s">
        <v>16</v>
      </c>
      <c r="E1955" s="7">
        <v>850000</v>
      </c>
      <c r="F1955" s="7">
        <v>1</v>
      </c>
      <c r="G1955" s="16">
        <f>F1955*E1955</f>
        <v>850000</v>
      </c>
    </row>
    <row r="1956" spans="1:7" ht="22.2" x14ac:dyDescent="0.3">
      <c r="A1956" s="33" t="s">
        <v>3047</v>
      </c>
      <c r="B1956" s="114" t="s">
        <v>3048</v>
      </c>
      <c r="C1956" s="3" t="s">
        <v>15</v>
      </c>
      <c r="D1956" s="7" t="s">
        <v>16</v>
      </c>
      <c r="E1956" s="7">
        <v>24000</v>
      </c>
      <c r="F1956" s="7">
        <v>10</v>
      </c>
      <c r="G1956" s="16">
        <f>F1956*E1956</f>
        <v>240000</v>
      </c>
    </row>
    <row r="1957" spans="1:7" x14ac:dyDescent="0.3">
      <c r="A1957" s="33">
        <v>30211220</v>
      </c>
      <c r="B1957" s="81" t="s">
        <v>3049</v>
      </c>
      <c r="C1957" s="3" t="s">
        <v>15</v>
      </c>
      <c r="D1957" s="7" t="s">
        <v>16</v>
      </c>
      <c r="E1957" s="7">
        <v>180000</v>
      </c>
      <c r="F1957" s="7">
        <v>40</v>
      </c>
      <c r="G1957" s="16">
        <f t="shared" si="73"/>
        <v>7200</v>
      </c>
    </row>
    <row r="1958" spans="1:7" x14ac:dyDescent="0.3">
      <c r="A1958" s="32" t="s">
        <v>3050</v>
      </c>
      <c r="B1958" s="81" t="s">
        <v>3051</v>
      </c>
      <c r="C1958" s="3" t="s">
        <v>15</v>
      </c>
      <c r="D1958" s="7" t="s">
        <v>16</v>
      </c>
      <c r="E1958" s="70">
        <v>9000</v>
      </c>
      <c r="F1958" s="70">
        <v>10</v>
      </c>
      <c r="G1958" s="16">
        <f t="shared" si="73"/>
        <v>90</v>
      </c>
    </row>
    <row r="1959" spans="1:7" x14ac:dyDescent="0.3">
      <c r="A1959" s="33">
        <v>30237460</v>
      </c>
      <c r="B1959" s="81" t="s">
        <v>3052</v>
      </c>
      <c r="C1959" s="3" t="s">
        <v>15</v>
      </c>
      <c r="D1959" s="7" t="s">
        <v>16</v>
      </c>
      <c r="E1959" s="70">
        <v>8000</v>
      </c>
      <c r="F1959" s="70">
        <v>40</v>
      </c>
      <c r="G1959" s="16">
        <f t="shared" si="73"/>
        <v>320</v>
      </c>
    </row>
    <row r="1960" spans="1:7" x14ac:dyDescent="0.3">
      <c r="A1960" s="70">
        <v>30237113</v>
      </c>
      <c r="B1960" s="81" t="s">
        <v>3053</v>
      </c>
      <c r="C1960" s="3" t="s">
        <v>15</v>
      </c>
      <c r="D1960" s="7" t="s">
        <v>16</v>
      </c>
      <c r="E1960" s="70">
        <v>100</v>
      </c>
      <c r="F1960" s="70">
        <v>500</v>
      </c>
      <c r="G1960" s="16">
        <f t="shared" si="73"/>
        <v>50</v>
      </c>
    </row>
    <row r="1961" spans="1:7" x14ac:dyDescent="0.3">
      <c r="A1961" s="32" t="s">
        <v>3054</v>
      </c>
      <c r="B1961" s="30" t="s">
        <v>3055</v>
      </c>
      <c r="C1961" s="3" t="s">
        <v>15</v>
      </c>
      <c r="D1961" s="7" t="s">
        <v>16</v>
      </c>
      <c r="E1961" s="70">
        <v>700</v>
      </c>
      <c r="F1961" s="70">
        <v>20</v>
      </c>
      <c r="G1961" s="16">
        <f t="shared" si="73"/>
        <v>14</v>
      </c>
    </row>
    <row r="1962" spans="1:7" x14ac:dyDescent="0.3">
      <c r="A1962" s="5">
        <v>30232160</v>
      </c>
      <c r="B1962" s="30" t="s">
        <v>3056</v>
      </c>
      <c r="C1962" s="3" t="s">
        <v>15</v>
      </c>
      <c r="D1962" s="7" t="s">
        <v>16</v>
      </c>
      <c r="E1962" s="70">
        <v>250000</v>
      </c>
      <c r="F1962" s="70">
        <v>2</v>
      </c>
      <c r="G1962" s="16">
        <f t="shared" si="73"/>
        <v>500</v>
      </c>
    </row>
    <row r="1963" spans="1:7" x14ac:dyDescent="0.3">
      <c r="A1963" s="32">
        <v>30211200</v>
      </c>
      <c r="B1963" s="81" t="s">
        <v>3057</v>
      </c>
      <c r="C1963" s="3" t="s">
        <v>15</v>
      </c>
      <c r="D1963" s="7" t="s">
        <v>16</v>
      </c>
      <c r="E1963" s="70">
        <v>270000</v>
      </c>
      <c r="F1963" s="70">
        <v>2</v>
      </c>
      <c r="G1963" s="16">
        <f t="shared" si="73"/>
        <v>540</v>
      </c>
    </row>
    <row r="1964" spans="1:7" x14ac:dyDescent="0.3">
      <c r="A1964" s="32">
        <v>32333300</v>
      </c>
      <c r="B1964" s="81" t="s">
        <v>3058</v>
      </c>
      <c r="C1964" s="3" t="s">
        <v>15</v>
      </c>
      <c r="D1964" s="7" t="s">
        <v>16</v>
      </c>
      <c r="E1964" s="70">
        <v>350000</v>
      </c>
      <c r="F1964" s="70">
        <v>1</v>
      </c>
      <c r="G1964" s="16">
        <f t="shared" si="73"/>
        <v>350</v>
      </c>
    </row>
    <row r="1965" spans="1:7" x14ac:dyDescent="0.3">
      <c r="A1965" s="32">
        <v>30211260</v>
      </c>
      <c r="B1965" s="115" t="s">
        <v>3059</v>
      </c>
      <c r="C1965" s="3" t="s">
        <v>15</v>
      </c>
      <c r="D1965" s="7" t="s">
        <v>16</v>
      </c>
      <c r="E1965" s="70">
        <v>70000</v>
      </c>
      <c r="F1965" s="70">
        <v>4</v>
      </c>
      <c r="G1965" s="16">
        <f t="shared" si="73"/>
        <v>280</v>
      </c>
    </row>
    <row r="1966" spans="1:7" x14ac:dyDescent="0.3">
      <c r="A1966" s="5" t="s">
        <v>3060</v>
      </c>
      <c r="B1966" s="30" t="s">
        <v>3061</v>
      </c>
      <c r="C1966" s="3" t="s">
        <v>15</v>
      </c>
      <c r="D1966" s="7" t="s">
        <v>16</v>
      </c>
      <c r="E1966" s="70">
        <v>85000</v>
      </c>
      <c r="F1966" s="7">
        <v>10</v>
      </c>
      <c r="G1966" s="16">
        <f t="shared" si="73"/>
        <v>850</v>
      </c>
    </row>
    <row r="1967" spans="1:7" x14ac:dyDescent="0.3">
      <c r="A1967" s="32">
        <v>39714200</v>
      </c>
      <c r="B1967" s="30" t="s">
        <v>3062</v>
      </c>
      <c r="C1967" s="3" t="s">
        <v>15</v>
      </c>
      <c r="D1967" s="7" t="s">
        <v>16</v>
      </c>
      <c r="E1967" s="70">
        <v>0</v>
      </c>
      <c r="F1967" s="7">
        <v>20</v>
      </c>
      <c r="G1967" s="16">
        <f t="shared" si="73"/>
        <v>0</v>
      </c>
    </row>
    <row r="1968" spans="1:7" x14ac:dyDescent="0.3">
      <c r="A1968" s="32">
        <v>39714200</v>
      </c>
      <c r="B1968" s="30" t="s">
        <v>3063</v>
      </c>
      <c r="C1968" s="3" t="s">
        <v>15</v>
      </c>
      <c r="D1968" s="7" t="s">
        <v>16</v>
      </c>
      <c r="E1968" s="70">
        <v>245000</v>
      </c>
      <c r="F1968" s="7">
        <v>10</v>
      </c>
      <c r="G1968" s="16">
        <f>+E1968*F1968/1000</f>
        <v>2450</v>
      </c>
    </row>
    <row r="1969" spans="1:7" x14ac:dyDescent="0.3">
      <c r="A1969" s="32">
        <v>39714200</v>
      </c>
      <c r="B1969" s="30" t="s">
        <v>3064</v>
      </c>
      <c r="C1969" s="3" t="s">
        <v>15</v>
      </c>
      <c r="D1969" s="7" t="s">
        <v>16</v>
      </c>
      <c r="E1969" s="70">
        <v>290000</v>
      </c>
      <c r="F1969" s="7">
        <v>5</v>
      </c>
      <c r="G1969" s="16">
        <f>+E1969*F1969/1000</f>
        <v>1450</v>
      </c>
    </row>
    <row r="1970" spans="1:7" x14ac:dyDescent="0.3">
      <c r="A1970" s="32" t="s">
        <v>3065</v>
      </c>
      <c r="B1970" s="30" t="s">
        <v>3066</v>
      </c>
      <c r="C1970" s="3" t="s">
        <v>15</v>
      </c>
      <c r="D1970" s="7" t="s">
        <v>16</v>
      </c>
      <c r="E1970" s="7">
        <v>130000</v>
      </c>
      <c r="F1970" s="70">
        <v>5</v>
      </c>
      <c r="G1970" s="16">
        <f t="shared" si="73"/>
        <v>650</v>
      </c>
    </row>
    <row r="1971" spans="1:7" x14ac:dyDescent="0.3">
      <c r="A1971" s="115">
        <v>39711140</v>
      </c>
      <c r="B1971" s="30" t="s">
        <v>3067</v>
      </c>
      <c r="C1971" s="3" t="s">
        <v>15</v>
      </c>
      <c r="D1971" s="7" t="s">
        <v>16</v>
      </c>
      <c r="E1971" s="7">
        <v>0</v>
      </c>
      <c r="F1971" s="7">
        <v>10</v>
      </c>
      <c r="G1971" s="16">
        <f>+E1971*F1971/1000</f>
        <v>0</v>
      </c>
    </row>
    <row r="1972" spans="1:7" x14ac:dyDescent="0.3">
      <c r="A1972" s="7">
        <v>31221230</v>
      </c>
      <c r="B1972" s="30" t="s">
        <v>3042</v>
      </c>
      <c r="C1972" s="3" t="s">
        <v>15</v>
      </c>
      <c r="D1972" s="7" t="s">
        <v>16</v>
      </c>
      <c r="E1972" s="7">
        <v>0</v>
      </c>
      <c r="F1972" s="7">
        <v>4</v>
      </c>
      <c r="G1972" s="14">
        <f>+F1972*E1972</f>
        <v>0</v>
      </c>
    </row>
    <row r="1973" spans="1:7" x14ac:dyDescent="0.3">
      <c r="A1973" s="7">
        <v>31221230</v>
      </c>
      <c r="B1973" s="30" t="s">
        <v>3042</v>
      </c>
      <c r="C1973" s="3" t="s">
        <v>19</v>
      </c>
      <c r="D1973" s="7" t="s">
        <v>16</v>
      </c>
      <c r="E1973" s="7">
        <v>32025</v>
      </c>
      <c r="F1973" s="7">
        <v>3</v>
      </c>
      <c r="G1973" s="14">
        <f>+F1973*E1973</f>
        <v>96075</v>
      </c>
    </row>
    <row r="1974" spans="1:7" x14ac:dyDescent="0.3">
      <c r="A1974" s="7">
        <v>30236100</v>
      </c>
      <c r="B1974" s="30" t="s">
        <v>3068</v>
      </c>
      <c r="C1974" s="3" t="s">
        <v>15</v>
      </c>
      <c r="D1974" s="7" t="s">
        <v>16</v>
      </c>
      <c r="E1974" s="7">
        <v>70000</v>
      </c>
      <c r="F1974" s="7">
        <v>22</v>
      </c>
      <c r="G1974" s="14">
        <f t="shared" ref="G1974:G1985" si="74">+F1974*E1974</f>
        <v>1540000</v>
      </c>
    </row>
    <row r="1975" spans="1:7" x14ac:dyDescent="0.3">
      <c r="A1975" s="7">
        <v>30211220</v>
      </c>
      <c r="B1975" s="30" t="s">
        <v>3069</v>
      </c>
      <c r="C1975" s="3" t="s">
        <v>15</v>
      </c>
      <c r="D1975" s="7" t="s">
        <v>16</v>
      </c>
      <c r="E1975" s="7">
        <v>340000</v>
      </c>
      <c r="F1975" s="7">
        <v>20</v>
      </c>
      <c r="G1975" s="14">
        <f t="shared" si="74"/>
        <v>6800000</v>
      </c>
    </row>
    <row r="1976" spans="1:7" x14ac:dyDescent="0.3">
      <c r="A1976" s="7">
        <v>30211200</v>
      </c>
      <c r="B1976" s="30" t="s">
        <v>3057</v>
      </c>
      <c r="C1976" s="3" t="s">
        <v>15</v>
      </c>
      <c r="D1976" s="7" t="s">
        <v>16</v>
      </c>
      <c r="E1976" s="7">
        <v>280000</v>
      </c>
      <c r="F1976" s="7">
        <v>3</v>
      </c>
      <c r="G1976" s="14">
        <f t="shared" si="74"/>
        <v>840000</v>
      </c>
    </row>
    <row r="1977" spans="1:7" x14ac:dyDescent="0.3">
      <c r="A1977" s="7">
        <v>30211260</v>
      </c>
      <c r="B1977" s="30" t="s">
        <v>3070</v>
      </c>
      <c r="C1977" s="3" t="s">
        <v>15</v>
      </c>
      <c r="D1977" s="7" t="s">
        <v>16</v>
      </c>
      <c r="E1977" s="7">
        <v>60000</v>
      </c>
      <c r="F1977" s="7">
        <v>4</v>
      </c>
      <c r="G1977" s="14">
        <f t="shared" si="74"/>
        <v>240000</v>
      </c>
    </row>
    <row r="1978" spans="1:7" x14ac:dyDescent="0.3">
      <c r="A1978" s="7" t="s">
        <v>3261</v>
      </c>
      <c r="B1978" s="30" t="s">
        <v>3062</v>
      </c>
      <c r="C1978" s="3" t="s">
        <v>15</v>
      </c>
      <c r="D1978" s="7" t="s">
        <v>16</v>
      </c>
      <c r="E1978" s="7">
        <v>93000</v>
      </c>
      <c r="F1978" s="7">
        <v>20</v>
      </c>
      <c r="G1978" s="14">
        <f t="shared" si="74"/>
        <v>1860000</v>
      </c>
    </row>
    <row r="1979" spans="1:7" x14ac:dyDescent="0.3">
      <c r="A1979" s="7">
        <v>31221230</v>
      </c>
      <c r="B1979" s="30" t="s">
        <v>3068</v>
      </c>
      <c r="C1979" s="3" t="s">
        <v>15</v>
      </c>
      <c r="D1979" s="7" t="s">
        <v>16</v>
      </c>
      <c r="E1979" s="7">
        <v>120000</v>
      </c>
      <c r="F1979" s="7">
        <v>1</v>
      </c>
      <c r="G1979" s="14">
        <f t="shared" si="74"/>
        <v>120000</v>
      </c>
    </row>
    <row r="1980" spans="1:7" ht="21.6" x14ac:dyDescent="0.3">
      <c r="A1980" s="7">
        <v>30211170</v>
      </c>
      <c r="B1980" s="30" t="s">
        <v>3071</v>
      </c>
      <c r="C1980" s="3" t="s">
        <v>15</v>
      </c>
      <c r="D1980" s="7" t="s">
        <v>16</v>
      </c>
      <c r="E1980" s="7">
        <v>100000</v>
      </c>
      <c r="F1980" s="7">
        <v>1</v>
      </c>
      <c r="G1980" s="14">
        <f t="shared" si="74"/>
        <v>100000</v>
      </c>
    </row>
    <row r="1981" spans="1:7" ht="21.6" x14ac:dyDescent="0.3">
      <c r="A1981" s="7">
        <v>30211170</v>
      </c>
      <c r="B1981" s="30" t="s">
        <v>3072</v>
      </c>
      <c r="C1981" s="3" t="s">
        <v>15</v>
      </c>
      <c r="D1981" s="7" t="s">
        <v>16</v>
      </c>
      <c r="E1981" s="7">
        <v>8000</v>
      </c>
      <c r="F1981" s="7">
        <v>15</v>
      </c>
      <c r="G1981" s="14">
        <f t="shared" si="74"/>
        <v>120000</v>
      </c>
    </row>
    <row r="1982" spans="1:7" x14ac:dyDescent="0.3">
      <c r="A1982" s="7">
        <v>31221230</v>
      </c>
      <c r="B1982" s="30" t="s">
        <v>3073</v>
      </c>
      <c r="C1982" s="3" t="s">
        <v>15</v>
      </c>
      <c r="D1982" s="7" t="s">
        <v>16</v>
      </c>
      <c r="E1982" s="7">
        <v>2000</v>
      </c>
      <c r="F1982" s="7">
        <v>20</v>
      </c>
      <c r="G1982" s="14">
        <f t="shared" si="74"/>
        <v>40000</v>
      </c>
    </row>
    <row r="1983" spans="1:7" x14ac:dyDescent="0.3">
      <c r="A1983" s="7">
        <v>31221230</v>
      </c>
      <c r="B1983" s="30" t="s">
        <v>3074</v>
      </c>
      <c r="C1983" s="3" t="s">
        <v>15</v>
      </c>
      <c r="D1983" s="7" t="s">
        <v>16</v>
      </c>
      <c r="E1983" s="7">
        <v>300000</v>
      </c>
      <c r="F1983" s="7">
        <v>1</v>
      </c>
      <c r="G1983" s="14">
        <f t="shared" si="74"/>
        <v>300000</v>
      </c>
    </row>
    <row r="1984" spans="1:7" ht="21.6" x14ac:dyDescent="0.3">
      <c r="A1984" s="7" t="s">
        <v>3075</v>
      </c>
      <c r="B1984" s="30" t="s">
        <v>3076</v>
      </c>
      <c r="C1984" s="3" t="s">
        <v>15</v>
      </c>
      <c r="D1984" s="7" t="s">
        <v>16</v>
      </c>
      <c r="E1984" s="7">
        <v>7000</v>
      </c>
      <c r="F1984" s="7">
        <v>5</v>
      </c>
      <c r="G1984" s="14">
        <f t="shared" si="74"/>
        <v>35000</v>
      </c>
    </row>
    <row r="1985" spans="1:7" x14ac:dyDescent="0.3">
      <c r="A1985" s="7">
        <v>30211200</v>
      </c>
      <c r="B1985" s="30" t="s">
        <v>3057</v>
      </c>
      <c r="C1985" s="3" t="s">
        <v>15</v>
      </c>
      <c r="D1985" s="7" t="s">
        <v>16</v>
      </c>
      <c r="E1985" s="7">
        <v>240000</v>
      </c>
      <c r="F1985" s="7">
        <v>5</v>
      </c>
      <c r="G1985" s="14">
        <f t="shared" si="74"/>
        <v>1200000</v>
      </c>
    </row>
    <row r="1986" spans="1:7" x14ac:dyDescent="0.3">
      <c r="A1986" s="5">
        <v>39711140</v>
      </c>
      <c r="B1986" s="30" t="s">
        <v>3067</v>
      </c>
      <c r="C1986" s="5" t="s">
        <v>15</v>
      </c>
      <c r="D1986" s="5" t="s">
        <v>16</v>
      </c>
      <c r="E1986" s="7">
        <v>60000</v>
      </c>
      <c r="F1986" s="5">
        <v>10</v>
      </c>
      <c r="G1986" s="14">
        <f>+F1986*E1986</f>
        <v>600000</v>
      </c>
    </row>
    <row r="1987" spans="1:7" x14ac:dyDescent="0.3">
      <c r="A1987" s="5">
        <v>30237490</v>
      </c>
      <c r="B1987" s="30" t="s">
        <v>3077</v>
      </c>
      <c r="C1987" s="5" t="s">
        <v>15</v>
      </c>
      <c r="D1987" s="5" t="s">
        <v>16</v>
      </c>
      <c r="E1987" s="7">
        <v>130000</v>
      </c>
      <c r="F1987" s="7">
        <v>3</v>
      </c>
      <c r="G1987" s="14">
        <f>+F1987*E1987</f>
        <v>390000</v>
      </c>
    </row>
    <row r="1988" spans="1:7" x14ac:dyDescent="0.3">
      <c r="A1988" s="5" t="s">
        <v>3078</v>
      </c>
      <c r="B1988" s="30" t="s">
        <v>3079</v>
      </c>
      <c r="C1988" s="5" t="s">
        <v>15</v>
      </c>
      <c r="D1988" s="5" t="s">
        <v>16</v>
      </c>
      <c r="E1988" s="7">
        <v>100000</v>
      </c>
      <c r="F1988" s="7">
        <v>10</v>
      </c>
      <c r="G1988" s="14">
        <f>+F1988*E1988</f>
        <v>1000000</v>
      </c>
    </row>
    <row r="1989" spans="1:7" x14ac:dyDescent="0.3">
      <c r="A1989" s="5" t="s">
        <v>3078</v>
      </c>
      <c r="B1989" s="30" t="s">
        <v>3080</v>
      </c>
      <c r="C1989" s="5" t="s">
        <v>15</v>
      </c>
      <c r="D1989" s="5" t="s">
        <v>16</v>
      </c>
      <c r="E1989" s="7">
        <v>140000</v>
      </c>
      <c r="F1989" s="7">
        <v>10</v>
      </c>
      <c r="G1989" s="14">
        <f>+F1989*E1989</f>
        <v>1400000</v>
      </c>
    </row>
    <row r="1990" spans="1:7" x14ac:dyDescent="0.3">
      <c r="A1990" s="5">
        <v>30211220</v>
      </c>
      <c r="B1990" s="30" t="s">
        <v>3081</v>
      </c>
      <c r="C1990" s="5" t="s">
        <v>15</v>
      </c>
      <c r="D1990" s="5" t="s">
        <v>16</v>
      </c>
      <c r="E1990" s="7">
        <v>350000</v>
      </c>
      <c r="F1990" s="7">
        <v>3</v>
      </c>
      <c r="G1990" s="14">
        <f>+F1990*E1990</f>
        <v>1050000</v>
      </c>
    </row>
    <row r="1991" spans="1:7" x14ac:dyDescent="0.3">
      <c r="A1991" s="32" t="s">
        <v>3284</v>
      </c>
      <c r="B1991" s="30" t="s">
        <v>3062</v>
      </c>
      <c r="C1991" s="3" t="s">
        <v>15</v>
      </c>
      <c r="D1991" s="7" t="s">
        <v>16</v>
      </c>
      <c r="E1991" s="70">
        <v>0</v>
      </c>
      <c r="F1991" s="7">
        <v>20</v>
      </c>
      <c r="G1991" s="16">
        <f t="shared" ref="G1991" si="75">+E1991*F1991/1000</f>
        <v>0</v>
      </c>
    </row>
    <row r="1992" spans="1:7" x14ac:dyDescent="0.3">
      <c r="A1992" s="5" t="s">
        <v>3282</v>
      </c>
      <c r="B1992" s="30" t="s">
        <v>3067</v>
      </c>
      <c r="C1992" s="3" t="s">
        <v>15</v>
      </c>
      <c r="D1992" s="7" t="s">
        <v>16</v>
      </c>
      <c r="E1992" s="7">
        <v>0</v>
      </c>
      <c r="F1992" s="7">
        <v>50</v>
      </c>
      <c r="G1992" s="16">
        <f>+E1992*F1992/1000</f>
        <v>0</v>
      </c>
    </row>
    <row r="1993" spans="1:7" ht="22.2" x14ac:dyDescent="0.3">
      <c r="A1993" s="32" t="s">
        <v>3283</v>
      </c>
      <c r="B1993" s="13" t="s">
        <v>3039</v>
      </c>
      <c r="C1993" s="3" t="s">
        <v>15</v>
      </c>
      <c r="D1993" s="3" t="s">
        <v>16</v>
      </c>
      <c r="E1993" s="3">
        <v>0</v>
      </c>
      <c r="F1993" s="3">
        <v>20</v>
      </c>
      <c r="G1993" s="16">
        <f t="shared" ref="G1993" si="76">+E1993*F1993/1000</f>
        <v>0</v>
      </c>
    </row>
    <row r="1994" spans="1:7" x14ac:dyDescent="0.3">
      <c r="A1994" s="109" t="s">
        <v>3082</v>
      </c>
      <c r="B1994" s="110"/>
      <c r="C1994" s="110"/>
      <c r="D1994" s="110"/>
      <c r="E1994" s="110"/>
      <c r="F1994" s="110"/>
      <c r="G1994" s="111"/>
    </row>
    <row r="1995" spans="1:7" x14ac:dyDescent="0.3">
      <c r="A1995" s="5">
        <v>39111320</v>
      </c>
      <c r="B1995" s="30" t="s">
        <v>3083</v>
      </c>
      <c r="C1995" s="33" t="s">
        <v>19</v>
      </c>
      <c r="D1995" s="3" t="s">
        <v>16</v>
      </c>
      <c r="E1995" s="7">
        <v>80000</v>
      </c>
      <c r="F1995" s="7">
        <v>3</v>
      </c>
      <c r="G1995" s="16">
        <f>+E1995*F1995/1000</f>
        <v>240</v>
      </c>
    </row>
    <row r="1996" spans="1:7" x14ac:dyDescent="0.3">
      <c r="A1996" s="7" t="s">
        <v>3084</v>
      </c>
      <c r="B1996" s="29" t="s">
        <v>3085</v>
      </c>
      <c r="C1996" s="3" t="s">
        <v>15</v>
      </c>
      <c r="D1996" s="7" t="s">
        <v>16</v>
      </c>
      <c r="E1996" s="116">
        <v>79000</v>
      </c>
      <c r="F1996" s="7">
        <v>10</v>
      </c>
      <c r="G1996" s="16">
        <f t="shared" ref="G1996:G2001" si="77">+E1996*F1996/1000</f>
        <v>790</v>
      </c>
    </row>
    <row r="1997" spans="1:7" ht="21.6" x14ac:dyDescent="0.3">
      <c r="A1997" s="33" t="s">
        <v>3086</v>
      </c>
      <c r="B1997" s="28" t="s">
        <v>3087</v>
      </c>
      <c r="C1997" s="3" t="s">
        <v>15</v>
      </c>
      <c r="D1997" s="7" t="s">
        <v>16</v>
      </c>
      <c r="E1997" s="116">
        <v>25000</v>
      </c>
      <c r="F1997" s="7">
        <v>10</v>
      </c>
      <c r="G1997" s="16">
        <f t="shared" si="77"/>
        <v>250</v>
      </c>
    </row>
    <row r="1998" spans="1:7" x14ac:dyDescent="0.3">
      <c r="A1998" s="33">
        <v>39111260</v>
      </c>
      <c r="B1998" s="29" t="s">
        <v>3088</v>
      </c>
      <c r="C1998" s="3" t="s">
        <v>15</v>
      </c>
      <c r="D1998" s="7" t="s">
        <v>16</v>
      </c>
      <c r="E1998" s="116">
        <v>0</v>
      </c>
      <c r="F1998" s="7">
        <v>10</v>
      </c>
      <c r="G1998" s="16">
        <f t="shared" si="77"/>
        <v>0</v>
      </c>
    </row>
    <row r="1999" spans="1:7" x14ac:dyDescent="0.3">
      <c r="A1999" s="5" t="s">
        <v>3089</v>
      </c>
      <c r="B1999" s="29" t="s">
        <v>3090</v>
      </c>
      <c r="C1999" s="3" t="s">
        <v>15</v>
      </c>
      <c r="D1999" s="7" t="s">
        <v>16</v>
      </c>
      <c r="E1999" s="116">
        <v>50000</v>
      </c>
      <c r="F1999" s="7">
        <v>6</v>
      </c>
      <c r="G1999" s="16">
        <f t="shared" si="77"/>
        <v>300</v>
      </c>
    </row>
    <row r="2000" spans="1:7" x14ac:dyDescent="0.3">
      <c r="A2000" s="32" t="s">
        <v>3091</v>
      </c>
      <c r="B2000" s="30" t="s">
        <v>3092</v>
      </c>
      <c r="C2000" s="3" t="s">
        <v>15</v>
      </c>
      <c r="D2000" s="7" t="s">
        <v>16</v>
      </c>
      <c r="E2000" s="7">
        <v>70000</v>
      </c>
      <c r="F2000" s="7">
        <v>20</v>
      </c>
      <c r="G2000" s="16">
        <f t="shared" si="77"/>
        <v>1400</v>
      </c>
    </row>
    <row r="2001" spans="1:7" x14ac:dyDescent="0.3">
      <c r="A2001" s="32" t="s">
        <v>3093</v>
      </c>
      <c r="B2001" s="30" t="s">
        <v>3094</v>
      </c>
      <c r="C2001" s="3" t="s">
        <v>15</v>
      </c>
      <c r="D2001" s="7" t="s">
        <v>16</v>
      </c>
      <c r="E2001" s="7">
        <v>6000</v>
      </c>
      <c r="F2001" s="7">
        <v>40</v>
      </c>
      <c r="G2001" s="7">
        <f t="shared" si="77"/>
        <v>240</v>
      </c>
    </row>
    <row r="2002" spans="1:7" x14ac:dyDescent="0.3">
      <c r="A2002" s="32">
        <v>39181200</v>
      </c>
      <c r="B2002" s="30" t="s">
        <v>3095</v>
      </c>
      <c r="C2002" s="3" t="s">
        <v>15</v>
      </c>
      <c r="D2002" s="7" t="s">
        <v>1083</v>
      </c>
      <c r="E2002" s="7">
        <v>0</v>
      </c>
      <c r="F2002" s="7">
        <v>1</v>
      </c>
      <c r="G2002" s="14">
        <f t="shared" ref="G2002:G2018" si="78">+F2002*E2002</f>
        <v>0</v>
      </c>
    </row>
    <row r="2003" spans="1:7" x14ac:dyDescent="0.3">
      <c r="A2003" s="32">
        <v>39181200</v>
      </c>
      <c r="B2003" s="30" t="s">
        <v>3095</v>
      </c>
      <c r="C2003" s="3" t="s">
        <v>15</v>
      </c>
      <c r="D2003" s="7" t="s">
        <v>1083</v>
      </c>
      <c r="E2003" s="7">
        <v>3062500</v>
      </c>
      <c r="F2003" s="7">
        <v>1</v>
      </c>
      <c r="G2003" s="14">
        <f t="shared" si="78"/>
        <v>3062500</v>
      </c>
    </row>
    <row r="2004" spans="1:7" x14ac:dyDescent="0.3">
      <c r="A2004" s="32">
        <v>39151130</v>
      </c>
      <c r="B2004" s="30" t="s">
        <v>3096</v>
      </c>
      <c r="C2004" s="3" t="s">
        <v>15</v>
      </c>
      <c r="D2004" s="7" t="s">
        <v>16</v>
      </c>
      <c r="E2004" s="7">
        <v>0</v>
      </c>
      <c r="F2004" s="7">
        <v>1</v>
      </c>
      <c r="G2004" s="14">
        <f t="shared" si="78"/>
        <v>0</v>
      </c>
    </row>
    <row r="2005" spans="1:7" x14ac:dyDescent="0.3">
      <c r="A2005" s="32">
        <v>39151130</v>
      </c>
      <c r="B2005" s="30" t="s">
        <v>3096</v>
      </c>
      <c r="C2005" s="3" t="s">
        <v>15</v>
      </c>
      <c r="D2005" s="7" t="s">
        <v>16</v>
      </c>
      <c r="E2005" s="7">
        <v>1350000</v>
      </c>
      <c r="F2005" s="7">
        <v>1</v>
      </c>
      <c r="G2005" s="14">
        <f t="shared" si="78"/>
        <v>1350000</v>
      </c>
    </row>
    <row r="2006" spans="1:7" ht="21.6" x14ac:dyDescent="0.3">
      <c r="A2006" s="7">
        <v>39151130</v>
      </c>
      <c r="B2006" s="30" t="s">
        <v>3097</v>
      </c>
      <c r="C2006" s="3" t="s">
        <v>15</v>
      </c>
      <c r="D2006" s="7" t="s">
        <v>16</v>
      </c>
      <c r="E2006" s="7">
        <v>0</v>
      </c>
      <c r="F2006" s="7">
        <v>1</v>
      </c>
      <c r="G2006" s="14">
        <f t="shared" si="78"/>
        <v>0</v>
      </c>
    </row>
    <row r="2007" spans="1:7" ht="21.6" x14ac:dyDescent="0.3">
      <c r="A2007" s="7">
        <v>39151130</v>
      </c>
      <c r="B2007" s="30" t="s">
        <v>3097</v>
      </c>
      <c r="C2007" s="3" t="s">
        <v>15</v>
      </c>
      <c r="D2007" s="7" t="s">
        <v>16</v>
      </c>
      <c r="E2007" s="7">
        <v>1962500</v>
      </c>
      <c r="F2007" s="7">
        <v>1</v>
      </c>
      <c r="G2007" s="14">
        <f t="shared" si="78"/>
        <v>1962500</v>
      </c>
    </row>
    <row r="2008" spans="1:7" ht="21.6" x14ac:dyDescent="0.3">
      <c r="A2008" s="7">
        <v>39151130</v>
      </c>
      <c r="B2008" s="30" t="s">
        <v>3097</v>
      </c>
      <c r="C2008" s="3" t="s">
        <v>15</v>
      </c>
      <c r="D2008" s="7" t="s">
        <v>16</v>
      </c>
      <c r="E2008" s="7">
        <v>0</v>
      </c>
      <c r="F2008" s="7">
        <v>1</v>
      </c>
      <c r="G2008" s="14">
        <f t="shared" si="78"/>
        <v>0</v>
      </c>
    </row>
    <row r="2009" spans="1:7" ht="21.6" x14ac:dyDescent="0.3">
      <c r="A2009" s="7">
        <v>39151130</v>
      </c>
      <c r="B2009" s="30" t="s">
        <v>3097</v>
      </c>
      <c r="C2009" s="3" t="s">
        <v>15</v>
      </c>
      <c r="D2009" s="7" t="s">
        <v>16</v>
      </c>
      <c r="E2009" s="7">
        <v>1000000</v>
      </c>
      <c r="F2009" s="7">
        <v>1</v>
      </c>
      <c r="G2009" s="14">
        <f t="shared" si="78"/>
        <v>1000000</v>
      </c>
    </row>
    <row r="2010" spans="1:7" x14ac:dyDescent="0.3">
      <c r="A2010" s="7">
        <v>44311130</v>
      </c>
      <c r="B2010" s="30" t="s">
        <v>3098</v>
      </c>
      <c r="C2010" s="3" t="s">
        <v>15</v>
      </c>
      <c r="D2010" s="3" t="s">
        <v>3026</v>
      </c>
      <c r="E2010" s="7">
        <v>12000</v>
      </c>
      <c r="F2010" s="7">
        <v>100</v>
      </c>
      <c r="G2010" s="14">
        <f t="shared" si="78"/>
        <v>1200000</v>
      </c>
    </row>
    <row r="2011" spans="1:7" x14ac:dyDescent="0.3">
      <c r="A2011" s="7">
        <v>44311130</v>
      </c>
      <c r="B2011" s="30" t="s">
        <v>3099</v>
      </c>
      <c r="C2011" s="3" t="s">
        <v>15</v>
      </c>
      <c r="D2011" s="3" t="s">
        <v>3026</v>
      </c>
      <c r="E2011" s="7">
        <v>0</v>
      </c>
      <c r="F2011" s="7">
        <v>140</v>
      </c>
      <c r="G2011" s="14">
        <f t="shared" si="78"/>
        <v>0</v>
      </c>
    </row>
    <row r="2012" spans="1:7" x14ac:dyDescent="0.3">
      <c r="A2012" s="33">
        <v>39111260</v>
      </c>
      <c r="B2012" s="29" t="s">
        <v>3088</v>
      </c>
      <c r="C2012" s="3" t="s">
        <v>15</v>
      </c>
      <c r="D2012" s="7" t="s">
        <v>16</v>
      </c>
      <c r="E2012" s="7">
        <v>0</v>
      </c>
      <c r="F2012" s="7">
        <v>100</v>
      </c>
      <c r="G2012" s="14">
        <f t="shared" si="78"/>
        <v>0</v>
      </c>
    </row>
    <row r="2013" spans="1:7" ht="21.6" x14ac:dyDescent="0.3">
      <c r="A2013" s="7" t="s">
        <v>3279</v>
      </c>
      <c r="B2013" s="28" t="s">
        <v>3087</v>
      </c>
      <c r="C2013" s="3" t="s">
        <v>15</v>
      </c>
      <c r="D2013" s="7" t="s">
        <v>16</v>
      </c>
      <c r="E2013" s="7">
        <v>0</v>
      </c>
      <c r="F2013" s="7">
        <v>100</v>
      </c>
      <c r="G2013" s="14">
        <f t="shared" ref="G2013" si="79">+F2013*E2013</f>
        <v>0</v>
      </c>
    </row>
    <row r="2014" spans="1:7" ht="21.6" x14ac:dyDescent="0.3">
      <c r="A2014" s="7" t="s">
        <v>3276</v>
      </c>
      <c r="B2014" s="29" t="s">
        <v>3090</v>
      </c>
      <c r="C2014" s="3" t="s">
        <v>15</v>
      </c>
      <c r="D2014" s="7" t="s">
        <v>16</v>
      </c>
      <c r="E2014" s="7">
        <v>0</v>
      </c>
      <c r="F2014" s="7">
        <v>100</v>
      </c>
      <c r="G2014" s="14">
        <f t="shared" si="78"/>
        <v>0</v>
      </c>
    </row>
    <row r="2015" spans="1:7" x14ac:dyDescent="0.3">
      <c r="A2015" s="7" t="s">
        <v>3277</v>
      </c>
      <c r="B2015" s="30" t="s">
        <v>3092</v>
      </c>
      <c r="C2015" s="3" t="s">
        <v>15</v>
      </c>
      <c r="D2015" s="7" t="s">
        <v>16</v>
      </c>
      <c r="E2015" s="7">
        <v>0</v>
      </c>
      <c r="F2015" s="7">
        <v>120</v>
      </c>
      <c r="G2015" s="14">
        <f t="shared" si="78"/>
        <v>0</v>
      </c>
    </row>
    <row r="2016" spans="1:7" x14ac:dyDescent="0.3">
      <c r="A2016" s="7" t="s">
        <v>3278</v>
      </c>
      <c r="B2016" s="31" t="s">
        <v>3094</v>
      </c>
      <c r="C2016" s="32" t="s">
        <v>15</v>
      </c>
      <c r="D2016" s="7" t="s">
        <v>16</v>
      </c>
      <c r="E2016" s="33">
        <v>0</v>
      </c>
      <c r="F2016" s="33">
        <v>200</v>
      </c>
      <c r="G2016" s="33">
        <f t="shared" si="78"/>
        <v>0</v>
      </c>
    </row>
    <row r="2017" spans="1:7" x14ac:dyDescent="0.3">
      <c r="A2017" s="7" t="s">
        <v>3281</v>
      </c>
      <c r="B2017" s="31" t="s">
        <v>3270</v>
      </c>
      <c r="C2017" s="32" t="s">
        <v>15</v>
      </c>
      <c r="D2017" s="7" t="s">
        <v>16</v>
      </c>
      <c r="E2017" s="33">
        <v>0</v>
      </c>
      <c r="F2017" s="33">
        <v>30</v>
      </c>
      <c r="G2017" s="33">
        <f t="shared" si="78"/>
        <v>0</v>
      </c>
    </row>
    <row r="2018" spans="1:7" x14ac:dyDescent="0.3">
      <c r="A2018" s="7" t="s">
        <v>3280</v>
      </c>
      <c r="B2018" s="31" t="s">
        <v>3271</v>
      </c>
      <c r="C2018" s="32" t="s">
        <v>15</v>
      </c>
      <c r="D2018" s="7" t="s">
        <v>16</v>
      </c>
      <c r="E2018" s="33">
        <v>0</v>
      </c>
      <c r="F2018" s="33">
        <v>30</v>
      </c>
      <c r="G2018" s="33">
        <f t="shared" si="78"/>
        <v>0</v>
      </c>
    </row>
    <row r="2019" spans="1:7" x14ac:dyDescent="0.3">
      <c r="A2019" s="109" t="s">
        <v>3100</v>
      </c>
      <c r="B2019" s="110"/>
      <c r="C2019" s="110"/>
      <c r="D2019" s="110"/>
      <c r="E2019" s="110"/>
      <c r="F2019" s="110"/>
      <c r="G2019" s="111"/>
    </row>
    <row r="2020" spans="1:7" x14ac:dyDescent="0.3">
      <c r="A2020" s="34" t="s">
        <v>3101</v>
      </c>
      <c r="B2020" s="30" t="s">
        <v>3102</v>
      </c>
      <c r="C2020" s="33" t="s">
        <v>15</v>
      </c>
      <c r="D2020" s="3" t="s">
        <v>16</v>
      </c>
      <c r="E2020" s="7">
        <v>6500</v>
      </c>
      <c r="F2020" s="7">
        <v>80</v>
      </c>
      <c r="G2020" s="16">
        <f>+E2020*F2020/1000</f>
        <v>520</v>
      </c>
    </row>
    <row r="2021" spans="1:7" x14ac:dyDescent="0.3">
      <c r="A2021" s="34" t="s">
        <v>3103</v>
      </c>
      <c r="B2021" s="30" t="s">
        <v>3104</v>
      </c>
      <c r="C2021" s="33" t="s">
        <v>15</v>
      </c>
      <c r="D2021" s="3" t="s">
        <v>16</v>
      </c>
      <c r="E2021" s="7">
        <v>2000</v>
      </c>
      <c r="F2021" s="7">
        <v>50</v>
      </c>
      <c r="G2021" s="16">
        <f t="shared" ref="G2021:G2027" si="80">+E2021*F2021/1000</f>
        <v>100</v>
      </c>
    </row>
    <row r="2022" spans="1:7" x14ac:dyDescent="0.3">
      <c r="A2022" s="34" t="s">
        <v>3105</v>
      </c>
      <c r="B2022" s="30" t="s">
        <v>3106</v>
      </c>
      <c r="C2022" s="33" t="s">
        <v>15</v>
      </c>
      <c r="D2022" s="3" t="s">
        <v>16</v>
      </c>
      <c r="E2022" s="7">
        <v>9000</v>
      </c>
      <c r="F2022" s="7">
        <v>100</v>
      </c>
      <c r="G2022" s="16">
        <f t="shared" si="80"/>
        <v>900</v>
      </c>
    </row>
    <row r="2023" spans="1:7" x14ac:dyDescent="0.3">
      <c r="A2023" s="34" t="s">
        <v>3107</v>
      </c>
      <c r="B2023" s="30" t="s">
        <v>3108</v>
      </c>
      <c r="C2023" s="33" t="s">
        <v>15</v>
      </c>
      <c r="D2023" s="3" t="s">
        <v>16</v>
      </c>
      <c r="E2023" s="7">
        <v>5000</v>
      </c>
      <c r="F2023" s="7">
        <v>30</v>
      </c>
      <c r="G2023" s="16">
        <f t="shared" si="80"/>
        <v>150</v>
      </c>
    </row>
    <row r="2024" spans="1:7" x14ac:dyDescent="0.3">
      <c r="A2024" s="84" t="s">
        <v>3109</v>
      </c>
      <c r="B2024" s="30" t="s">
        <v>3110</v>
      </c>
      <c r="C2024" s="33" t="s">
        <v>15</v>
      </c>
      <c r="D2024" s="3" t="s">
        <v>16</v>
      </c>
      <c r="E2024" s="7">
        <v>4000</v>
      </c>
      <c r="F2024" s="7">
        <v>20</v>
      </c>
      <c r="G2024" s="16">
        <f t="shared" si="80"/>
        <v>80</v>
      </c>
    </row>
    <row r="2025" spans="1:7" x14ac:dyDescent="0.3">
      <c r="A2025" s="84" t="s">
        <v>3111</v>
      </c>
      <c r="B2025" s="30" t="s">
        <v>3112</v>
      </c>
      <c r="C2025" s="33" t="s">
        <v>15</v>
      </c>
      <c r="D2025" s="3" t="s">
        <v>16</v>
      </c>
      <c r="E2025" s="7">
        <v>6500</v>
      </c>
      <c r="F2025" s="7">
        <v>20</v>
      </c>
      <c r="G2025" s="16">
        <f t="shared" si="80"/>
        <v>130</v>
      </c>
    </row>
    <row r="2026" spans="1:7" x14ac:dyDescent="0.3">
      <c r="A2026" s="84" t="s">
        <v>3113</v>
      </c>
      <c r="B2026" s="30" t="s">
        <v>3114</v>
      </c>
      <c r="C2026" s="33" t="s">
        <v>15</v>
      </c>
      <c r="D2026" s="3" t="s">
        <v>16</v>
      </c>
      <c r="E2026" s="7">
        <v>2000</v>
      </c>
      <c r="F2026" s="7">
        <v>25</v>
      </c>
      <c r="G2026" s="16">
        <f t="shared" si="80"/>
        <v>50</v>
      </c>
    </row>
    <row r="2027" spans="1:7" x14ac:dyDescent="0.3">
      <c r="A2027" s="84" t="s">
        <v>3115</v>
      </c>
      <c r="B2027" s="30" t="s">
        <v>3116</v>
      </c>
      <c r="C2027" s="33" t="s">
        <v>15</v>
      </c>
      <c r="D2027" s="3" t="s">
        <v>1391</v>
      </c>
      <c r="E2027" s="7">
        <v>8000</v>
      </c>
      <c r="F2027" s="7">
        <v>150</v>
      </c>
      <c r="G2027" s="16">
        <f t="shared" si="80"/>
        <v>1200</v>
      </c>
    </row>
    <row r="2028" spans="1:7" x14ac:dyDescent="0.3">
      <c r="A2028" s="7" t="s">
        <v>3286</v>
      </c>
      <c r="B2028" s="30" t="s">
        <v>3285</v>
      </c>
      <c r="C2028" s="33" t="s">
        <v>15</v>
      </c>
      <c r="D2028" s="3" t="s">
        <v>1083</v>
      </c>
      <c r="E2028" s="7">
        <v>7000</v>
      </c>
      <c r="F2028" s="7">
        <v>20</v>
      </c>
      <c r="G2028" s="14">
        <f>+F2028*E2028</f>
        <v>140000</v>
      </c>
    </row>
    <row r="2029" spans="1:7" x14ac:dyDescent="0.3">
      <c r="A2029" s="109" t="s">
        <v>3117</v>
      </c>
      <c r="B2029" s="110"/>
      <c r="C2029" s="110"/>
      <c r="D2029" s="110"/>
      <c r="E2029" s="110"/>
      <c r="F2029" s="110"/>
      <c r="G2029" s="111"/>
    </row>
    <row r="2030" spans="1:7" ht="54" x14ac:dyDescent="0.3">
      <c r="A2030" s="84" t="s">
        <v>3118</v>
      </c>
      <c r="B2030" s="13" t="s">
        <v>3119</v>
      </c>
      <c r="C2030" s="3" t="s">
        <v>3120</v>
      </c>
      <c r="D2030" s="3" t="s">
        <v>3121</v>
      </c>
      <c r="E2030" s="33">
        <v>1493000</v>
      </c>
      <c r="F2030" s="3">
        <v>1</v>
      </c>
      <c r="G2030" s="16">
        <f t="shared" si="70"/>
        <v>1493</v>
      </c>
    </row>
    <row r="2031" spans="1:7" ht="32.4" x14ac:dyDescent="0.3">
      <c r="A2031" s="83" t="s">
        <v>3122</v>
      </c>
      <c r="B2031" s="15" t="s">
        <v>3123</v>
      </c>
      <c r="C2031" s="3" t="s">
        <v>19</v>
      </c>
      <c r="D2031" s="3" t="s">
        <v>3121</v>
      </c>
      <c r="E2031" s="33">
        <v>1000000</v>
      </c>
      <c r="F2031" s="14">
        <v>1</v>
      </c>
      <c r="G2031" s="16">
        <f t="shared" si="70"/>
        <v>1000</v>
      </c>
    </row>
    <row r="2032" spans="1:7" ht="32.4" x14ac:dyDescent="0.3">
      <c r="A2032" s="83">
        <v>50421100</v>
      </c>
      <c r="B2032" s="13" t="s">
        <v>3124</v>
      </c>
      <c r="C2032" s="3" t="s">
        <v>816</v>
      </c>
      <c r="D2032" s="3" t="s">
        <v>3121</v>
      </c>
      <c r="E2032" s="33">
        <v>3600000</v>
      </c>
      <c r="F2032" s="14">
        <v>1</v>
      </c>
      <c r="G2032" s="16">
        <f t="shared" si="70"/>
        <v>3600</v>
      </c>
    </row>
    <row r="2033" spans="1:7" ht="21.6" x14ac:dyDescent="0.3">
      <c r="A2033" s="83">
        <v>50531200</v>
      </c>
      <c r="B2033" s="15" t="s">
        <v>3125</v>
      </c>
      <c r="C2033" s="3" t="s">
        <v>19</v>
      </c>
      <c r="D2033" s="3" t="s">
        <v>3121</v>
      </c>
      <c r="E2033" s="33">
        <v>151200</v>
      </c>
      <c r="F2033" s="14">
        <v>1</v>
      </c>
      <c r="G2033" s="16">
        <f t="shared" si="70"/>
        <v>151.19999999999999</v>
      </c>
    </row>
    <row r="2034" spans="1:7" ht="32.4" x14ac:dyDescent="0.3">
      <c r="A2034" s="83" t="s">
        <v>3126</v>
      </c>
      <c r="B2034" s="13" t="s">
        <v>3127</v>
      </c>
      <c r="C2034" s="3" t="s">
        <v>19</v>
      </c>
      <c r="D2034" s="3" t="s">
        <v>3121</v>
      </c>
      <c r="E2034" s="33">
        <v>620000</v>
      </c>
      <c r="F2034" s="14">
        <v>1</v>
      </c>
      <c r="G2034" s="14">
        <f>+F2034*E2034</f>
        <v>620000</v>
      </c>
    </row>
    <row r="2035" spans="1:7" x14ac:dyDescent="0.3">
      <c r="A2035" s="83">
        <v>50531140</v>
      </c>
      <c r="B2035" s="13" t="s">
        <v>3128</v>
      </c>
      <c r="C2035" s="3" t="s">
        <v>19</v>
      </c>
      <c r="D2035" s="3" t="s">
        <v>3121</v>
      </c>
      <c r="E2035" s="33">
        <v>180000</v>
      </c>
      <c r="F2035" s="14">
        <v>1</v>
      </c>
      <c r="G2035" s="14">
        <f>+F2035*E2035</f>
        <v>180000</v>
      </c>
    </row>
    <row r="2036" spans="1:7" ht="21.6" x14ac:dyDescent="0.3">
      <c r="A2036" s="5" t="s">
        <v>3129</v>
      </c>
      <c r="B2036" s="18" t="s">
        <v>3130</v>
      </c>
      <c r="C2036" s="3" t="s">
        <v>3120</v>
      </c>
      <c r="D2036" s="3" t="s">
        <v>3121</v>
      </c>
      <c r="E2036" s="33">
        <v>2000000</v>
      </c>
      <c r="F2036" s="3">
        <v>1</v>
      </c>
      <c r="G2036" s="16">
        <f t="shared" si="70"/>
        <v>2000</v>
      </c>
    </row>
    <row r="2037" spans="1:7" ht="21.6" x14ac:dyDescent="0.3">
      <c r="A2037" s="83" t="s">
        <v>3131</v>
      </c>
      <c r="B2037" s="13" t="s">
        <v>3132</v>
      </c>
      <c r="C2037" s="3" t="s">
        <v>19</v>
      </c>
      <c r="D2037" s="3" t="s">
        <v>3121</v>
      </c>
      <c r="E2037" s="33">
        <v>650000</v>
      </c>
      <c r="F2037" s="14">
        <v>1</v>
      </c>
      <c r="G2037" s="16">
        <f t="shared" si="70"/>
        <v>650</v>
      </c>
    </row>
    <row r="2038" spans="1:7" ht="21.6" x14ac:dyDescent="0.3">
      <c r="A2038" s="83">
        <v>63521200</v>
      </c>
      <c r="B2038" s="117" t="s">
        <v>3133</v>
      </c>
      <c r="C2038" s="3" t="s">
        <v>19</v>
      </c>
      <c r="D2038" s="3" t="s">
        <v>3121</v>
      </c>
      <c r="E2038" s="33" t="s">
        <v>3134</v>
      </c>
      <c r="F2038" s="83" t="s">
        <v>3135</v>
      </c>
      <c r="G2038" s="16">
        <f t="shared" si="70"/>
        <v>50</v>
      </c>
    </row>
    <row r="2039" spans="1:7" ht="21.6" x14ac:dyDescent="0.3">
      <c r="A2039" s="83" t="s">
        <v>3136</v>
      </c>
      <c r="B2039" s="15" t="s">
        <v>3137</v>
      </c>
      <c r="C2039" s="3" t="s">
        <v>19</v>
      </c>
      <c r="D2039" s="3" t="s">
        <v>3121</v>
      </c>
      <c r="E2039" s="33">
        <v>1000233</v>
      </c>
      <c r="F2039" s="14">
        <v>1</v>
      </c>
      <c r="G2039" s="16">
        <f t="shared" si="70"/>
        <v>1000.2329999999999</v>
      </c>
    </row>
    <row r="2040" spans="1:7" ht="21.6" x14ac:dyDescent="0.3">
      <c r="A2040" s="83" t="s">
        <v>3138</v>
      </c>
      <c r="B2040" s="15" t="s">
        <v>3139</v>
      </c>
      <c r="C2040" s="3" t="s">
        <v>19</v>
      </c>
      <c r="D2040" s="3" t="s">
        <v>3121</v>
      </c>
      <c r="E2040" s="33">
        <v>9423578</v>
      </c>
      <c r="F2040" s="14">
        <v>1</v>
      </c>
      <c r="G2040" s="16">
        <f t="shared" si="70"/>
        <v>9423.5779999999995</v>
      </c>
    </row>
    <row r="2041" spans="1:7" x14ac:dyDescent="0.3">
      <c r="A2041" s="83" t="s">
        <v>3140</v>
      </c>
      <c r="B2041" s="15" t="s">
        <v>3141</v>
      </c>
      <c r="C2041" s="3" t="s">
        <v>19</v>
      </c>
      <c r="D2041" s="3" t="s">
        <v>3121</v>
      </c>
      <c r="E2041" s="33">
        <v>17958420</v>
      </c>
      <c r="F2041" s="14">
        <v>1</v>
      </c>
      <c r="G2041" s="16">
        <f t="shared" si="70"/>
        <v>17958.419999999998</v>
      </c>
    </row>
    <row r="2042" spans="1:7" ht="21.6" x14ac:dyDescent="0.3">
      <c r="A2042" s="83" t="s">
        <v>3142</v>
      </c>
      <c r="B2042" s="15" t="s">
        <v>3143</v>
      </c>
      <c r="C2042" s="3" t="s">
        <v>19</v>
      </c>
      <c r="D2042" s="3" t="s">
        <v>3121</v>
      </c>
      <c r="E2042" s="33">
        <v>51410930</v>
      </c>
      <c r="F2042" s="14">
        <v>1</v>
      </c>
      <c r="G2042" s="16">
        <f t="shared" si="70"/>
        <v>51410.93</v>
      </c>
    </row>
    <row r="2043" spans="1:7" ht="21.6" x14ac:dyDescent="0.3">
      <c r="A2043" s="83">
        <v>66511180</v>
      </c>
      <c r="B2043" s="13" t="s">
        <v>3144</v>
      </c>
      <c r="C2043" s="3" t="s">
        <v>19</v>
      </c>
      <c r="D2043" s="3" t="s">
        <v>3121</v>
      </c>
      <c r="E2043" s="33">
        <v>64000</v>
      </c>
      <c r="F2043" s="3">
        <v>1</v>
      </c>
      <c r="G2043" s="16">
        <f t="shared" si="70"/>
        <v>64</v>
      </c>
    </row>
    <row r="2044" spans="1:7" ht="43.2" x14ac:dyDescent="0.3">
      <c r="A2044" s="83">
        <v>66511450</v>
      </c>
      <c r="B2044" s="13" t="s">
        <v>3145</v>
      </c>
      <c r="C2044" s="3" t="s">
        <v>19</v>
      </c>
      <c r="D2044" s="3" t="s">
        <v>3121</v>
      </c>
      <c r="E2044" s="33">
        <v>930000</v>
      </c>
      <c r="F2044" s="3">
        <v>1</v>
      </c>
      <c r="G2044" s="16">
        <f t="shared" si="70"/>
        <v>930</v>
      </c>
    </row>
    <row r="2045" spans="1:7" ht="21.6" x14ac:dyDescent="0.3">
      <c r="A2045" s="83" t="s">
        <v>3146</v>
      </c>
      <c r="B2045" s="15" t="s">
        <v>3147</v>
      </c>
      <c r="C2045" s="3" t="s">
        <v>19</v>
      </c>
      <c r="D2045" s="3" t="s">
        <v>3121</v>
      </c>
      <c r="E2045" s="33">
        <v>990000</v>
      </c>
      <c r="F2045" s="14">
        <v>1</v>
      </c>
      <c r="G2045" s="16">
        <f t="shared" si="70"/>
        <v>990</v>
      </c>
    </row>
    <row r="2046" spans="1:7" ht="21.6" x14ac:dyDescent="0.3">
      <c r="A2046" s="83" t="s">
        <v>3148</v>
      </c>
      <c r="B2046" s="15" t="s">
        <v>3149</v>
      </c>
      <c r="C2046" s="3" t="s">
        <v>19</v>
      </c>
      <c r="D2046" s="3" t="s">
        <v>3121</v>
      </c>
      <c r="E2046" s="33">
        <v>730000</v>
      </c>
      <c r="F2046" s="14">
        <v>1</v>
      </c>
      <c r="G2046" s="16">
        <f t="shared" si="70"/>
        <v>730</v>
      </c>
    </row>
    <row r="2047" spans="1:7" x14ac:dyDescent="0.3">
      <c r="A2047" s="83" t="s">
        <v>3148</v>
      </c>
      <c r="B2047" s="15" t="s">
        <v>3150</v>
      </c>
      <c r="C2047" s="3" t="s">
        <v>19</v>
      </c>
      <c r="D2047" s="3" t="s">
        <v>3121</v>
      </c>
      <c r="E2047" s="33">
        <v>60000</v>
      </c>
      <c r="F2047" s="14">
        <v>1</v>
      </c>
      <c r="G2047" s="14">
        <v>60000</v>
      </c>
    </row>
    <row r="2048" spans="1:7" ht="21.6" x14ac:dyDescent="0.3">
      <c r="A2048" s="83">
        <v>71311410</v>
      </c>
      <c r="B2048" s="15" t="s">
        <v>3151</v>
      </c>
      <c r="C2048" s="3" t="s">
        <v>19</v>
      </c>
      <c r="D2048" s="3" t="s">
        <v>3121</v>
      </c>
      <c r="E2048" s="33">
        <v>200000</v>
      </c>
      <c r="F2048" s="14">
        <v>1</v>
      </c>
      <c r="G2048" s="16">
        <f t="shared" si="70"/>
        <v>200</v>
      </c>
    </row>
    <row r="2049" spans="1:7" ht="21.6" x14ac:dyDescent="0.3">
      <c r="A2049" s="83">
        <v>71631100</v>
      </c>
      <c r="B2049" s="15" t="s">
        <v>3152</v>
      </c>
      <c r="C2049" s="3" t="s">
        <v>19</v>
      </c>
      <c r="D2049" s="3" t="s">
        <v>3121</v>
      </c>
      <c r="E2049" s="33">
        <v>36000</v>
      </c>
      <c r="F2049" s="14">
        <v>1</v>
      </c>
      <c r="G2049" s="16">
        <f t="shared" si="70"/>
        <v>36</v>
      </c>
    </row>
    <row r="2050" spans="1:7" x14ac:dyDescent="0.3">
      <c r="A2050" s="83">
        <v>72261160</v>
      </c>
      <c r="B2050" s="15" t="s">
        <v>3153</v>
      </c>
      <c r="C2050" s="3" t="s">
        <v>19</v>
      </c>
      <c r="D2050" s="3" t="s">
        <v>3121</v>
      </c>
      <c r="E2050" s="33">
        <v>12000000</v>
      </c>
      <c r="F2050" s="14">
        <v>1</v>
      </c>
      <c r="G2050" s="16">
        <f t="shared" si="70"/>
        <v>12000</v>
      </c>
    </row>
    <row r="2051" spans="1:7" ht="21.6" x14ac:dyDescent="0.3">
      <c r="A2051" s="83" t="s">
        <v>3154</v>
      </c>
      <c r="B2051" s="15" t="s">
        <v>3155</v>
      </c>
      <c r="C2051" s="3" t="s">
        <v>3120</v>
      </c>
      <c r="D2051" s="3" t="s">
        <v>3121</v>
      </c>
      <c r="E2051" s="33">
        <v>10000000</v>
      </c>
      <c r="F2051" s="14">
        <v>1</v>
      </c>
      <c r="G2051" s="16">
        <f t="shared" si="70"/>
        <v>10000</v>
      </c>
    </row>
    <row r="2052" spans="1:7" ht="21.6" x14ac:dyDescent="0.3">
      <c r="A2052" s="83" t="s">
        <v>3154</v>
      </c>
      <c r="B2052" s="15" t="s">
        <v>3156</v>
      </c>
      <c r="C2052" s="3" t="s">
        <v>3120</v>
      </c>
      <c r="D2052" s="3" t="s">
        <v>3121</v>
      </c>
      <c r="E2052" s="33">
        <v>5000000</v>
      </c>
      <c r="F2052" s="14">
        <v>1</v>
      </c>
      <c r="G2052" s="16">
        <f t="shared" si="70"/>
        <v>5000</v>
      </c>
    </row>
    <row r="2053" spans="1:7" ht="32.4" x14ac:dyDescent="0.3">
      <c r="A2053" s="83" t="s">
        <v>3157</v>
      </c>
      <c r="B2053" s="15" t="s">
        <v>3158</v>
      </c>
      <c r="C2053" s="3" t="s">
        <v>19</v>
      </c>
      <c r="D2053" s="3" t="s">
        <v>3121</v>
      </c>
      <c r="E2053" s="33">
        <v>295164</v>
      </c>
      <c r="F2053" s="14">
        <v>1</v>
      </c>
      <c r="G2053" s="16">
        <f t="shared" si="70"/>
        <v>295.16399999999999</v>
      </c>
    </row>
    <row r="2054" spans="1:7" ht="32.4" x14ac:dyDescent="0.3">
      <c r="A2054" s="83" t="s">
        <v>3157</v>
      </c>
      <c r="B2054" s="13" t="s">
        <v>3159</v>
      </c>
      <c r="C2054" s="3" t="s">
        <v>19</v>
      </c>
      <c r="D2054" s="3" t="s">
        <v>3121</v>
      </c>
      <c r="E2054" s="33">
        <v>600000</v>
      </c>
      <c r="F2054" s="14">
        <v>1</v>
      </c>
      <c r="G2054" s="16">
        <f t="shared" si="70"/>
        <v>600</v>
      </c>
    </row>
    <row r="2055" spans="1:7" x14ac:dyDescent="0.3">
      <c r="A2055" s="3">
        <v>79211150</v>
      </c>
      <c r="B2055" s="13" t="s">
        <v>3160</v>
      </c>
      <c r="C2055" s="3" t="s">
        <v>3120</v>
      </c>
      <c r="D2055" s="3" t="s">
        <v>3121</v>
      </c>
      <c r="E2055" s="33">
        <v>1500000</v>
      </c>
      <c r="F2055" s="14">
        <v>1</v>
      </c>
      <c r="G2055" s="16">
        <f t="shared" si="70"/>
        <v>1500</v>
      </c>
    </row>
    <row r="2056" spans="1:7" x14ac:dyDescent="0.3">
      <c r="A2056" s="3" t="s">
        <v>3161</v>
      </c>
      <c r="B2056" s="13" t="s">
        <v>3160</v>
      </c>
      <c r="C2056" s="3" t="s">
        <v>15</v>
      </c>
      <c r="D2056" s="3" t="s">
        <v>3121</v>
      </c>
      <c r="E2056" s="33">
        <v>0</v>
      </c>
      <c r="F2056" s="14">
        <v>1</v>
      </c>
      <c r="G2056" s="14">
        <f>+F2056*E2056</f>
        <v>0</v>
      </c>
    </row>
    <row r="2057" spans="1:7" x14ac:dyDescent="0.3">
      <c r="A2057" s="3" t="s">
        <v>3162</v>
      </c>
      <c r="B2057" s="13" t="s">
        <v>3160</v>
      </c>
      <c r="C2057" s="3" t="s">
        <v>3120</v>
      </c>
      <c r="D2057" s="3" t="s">
        <v>3121</v>
      </c>
      <c r="E2057" s="33">
        <v>1800000</v>
      </c>
      <c r="F2057" s="14">
        <v>1</v>
      </c>
      <c r="G2057" s="14">
        <f>+F2057*E2057</f>
        <v>1800000</v>
      </c>
    </row>
    <row r="2058" spans="1:7" x14ac:dyDescent="0.3">
      <c r="A2058" s="83">
        <v>79211220</v>
      </c>
      <c r="B2058" s="13" t="s">
        <v>3163</v>
      </c>
      <c r="C2058" s="3" t="s">
        <v>15</v>
      </c>
      <c r="D2058" s="3" t="s">
        <v>3121</v>
      </c>
      <c r="E2058" s="33">
        <v>2000000</v>
      </c>
      <c r="F2058" s="14">
        <v>1</v>
      </c>
      <c r="G2058" s="16">
        <f t="shared" si="70"/>
        <v>2000</v>
      </c>
    </row>
    <row r="2059" spans="1:7" x14ac:dyDescent="0.3">
      <c r="A2059" s="83" t="s">
        <v>3164</v>
      </c>
      <c r="B2059" s="15" t="s">
        <v>3165</v>
      </c>
      <c r="C2059" s="3" t="s">
        <v>19</v>
      </c>
      <c r="D2059" s="3" t="s">
        <v>3121</v>
      </c>
      <c r="E2059" s="33">
        <v>40000</v>
      </c>
      <c r="F2059" s="14">
        <v>1</v>
      </c>
      <c r="G2059" s="16">
        <f>F2059*E2059</f>
        <v>40000</v>
      </c>
    </row>
    <row r="2060" spans="1:7" x14ac:dyDescent="0.3">
      <c r="A2060" s="83" t="s">
        <v>3166</v>
      </c>
      <c r="B2060" s="15" t="s">
        <v>3165</v>
      </c>
      <c r="C2060" s="3" t="s">
        <v>19</v>
      </c>
      <c r="D2060" s="3" t="s">
        <v>3121</v>
      </c>
      <c r="E2060" s="33">
        <v>959000</v>
      </c>
      <c r="F2060" s="14">
        <v>1</v>
      </c>
      <c r="G2060" s="16">
        <f t="shared" si="70"/>
        <v>959</v>
      </c>
    </row>
    <row r="2061" spans="1:7" ht="21.6" x14ac:dyDescent="0.3">
      <c r="A2061" s="83" t="s">
        <v>3167</v>
      </c>
      <c r="B2061" s="15" t="s">
        <v>3168</v>
      </c>
      <c r="C2061" s="3" t="s">
        <v>19</v>
      </c>
      <c r="D2061" s="3" t="s">
        <v>3121</v>
      </c>
      <c r="E2061" s="33">
        <v>220000</v>
      </c>
      <c r="F2061" s="14">
        <v>1</v>
      </c>
      <c r="G2061" s="16">
        <f t="shared" si="70"/>
        <v>220</v>
      </c>
    </row>
    <row r="2062" spans="1:7" ht="21.6" x14ac:dyDescent="0.3">
      <c r="A2062" s="83" t="s">
        <v>3169</v>
      </c>
      <c r="B2062" s="15" t="s">
        <v>3170</v>
      </c>
      <c r="C2062" s="3" t="s">
        <v>19</v>
      </c>
      <c r="D2062" s="3" t="s">
        <v>3121</v>
      </c>
      <c r="E2062" s="33">
        <v>45806</v>
      </c>
      <c r="F2062" s="14">
        <v>1</v>
      </c>
      <c r="G2062" s="16">
        <f t="shared" si="70"/>
        <v>45.805999999999997</v>
      </c>
    </row>
    <row r="2063" spans="1:7" x14ac:dyDescent="0.3">
      <c r="A2063" s="83" t="s">
        <v>3171</v>
      </c>
      <c r="B2063" s="13" t="s">
        <v>3172</v>
      </c>
      <c r="C2063" s="3" t="s">
        <v>19</v>
      </c>
      <c r="D2063" s="3" t="s">
        <v>3121</v>
      </c>
      <c r="E2063" s="33">
        <v>299000</v>
      </c>
      <c r="F2063" s="14">
        <v>1</v>
      </c>
      <c r="G2063" s="16">
        <f t="shared" si="70"/>
        <v>299</v>
      </c>
    </row>
    <row r="2064" spans="1:7" ht="21.6" x14ac:dyDescent="0.3">
      <c r="A2064" s="83" t="s">
        <v>3173</v>
      </c>
      <c r="B2064" s="15" t="s">
        <v>3174</v>
      </c>
      <c r="C2064" s="3" t="s">
        <v>19</v>
      </c>
      <c r="D2064" s="3" t="s">
        <v>3121</v>
      </c>
      <c r="E2064" s="33">
        <v>130000</v>
      </c>
      <c r="F2064" s="14">
        <v>1</v>
      </c>
      <c r="G2064" s="16">
        <f t="shared" si="70"/>
        <v>130</v>
      </c>
    </row>
    <row r="2065" spans="1:7" ht="21.6" x14ac:dyDescent="0.3">
      <c r="A2065" s="83" t="s">
        <v>3175</v>
      </c>
      <c r="B2065" s="15" t="s">
        <v>3176</v>
      </c>
      <c r="C2065" s="3" t="s">
        <v>19</v>
      </c>
      <c r="D2065" s="3" t="s">
        <v>3121</v>
      </c>
      <c r="E2065" s="33">
        <v>120000</v>
      </c>
      <c r="F2065" s="14">
        <v>1</v>
      </c>
      <c r="G2065" s="16">
        <f>F2065*E2065</f>
        <v>120000</v>
      </c>
    </row>
    <row r="2066" spans="1:7" ht="21.6" x14ac:dyDescent="0.3">
      <c r="A2066" s="5" t="s">
        <v>3177</v>
      </c>
      <c r="B2066" s="15" t="s">
        <v>3178</v>
      </c>
      <c r="C2066" s="3" t="s">
        <v>3120</v>
      </c>
      <c r="D2066" s="3" t="s">
        <v>3121</v>
      </c>
      <c r="E2066" s="33">
        <v>3900000</v>
      </c>
      <c r="F2066" s="14">
        <v>1</v>
      </c>
      <c r="G2066" s="16">
        <f t="shared" si="70"/>
        <v>3900</v>
      </c>
    </row>
    <row r="2067" spans="1:7" x14ac:dyDescent="0.3">
      <c r="A2067" s="83" t="s">
        <v>3179</v>
      </c>
      <c r="B2067" s="15" t="s">
        <v>3180</v>
      </c>
      <c r="C2067" s="3" t="s">
        <v>19</v>
      </c>
      <c r="D2067" s="3" t="s">
        <v>3121</v>
      </c>
      <c r="E2067" s="33">
        <v>3380580</v>
      </c>
      <c r="F2067" s="14">
        <v>1</v>
      </c>
      <c r="G2067" s="16">
        <f t="shared" si="70"/>
        <v>3380.58</v>
      </c>
    </row>
    <row r="2068" spans="1:7" ht="21.6" x14ac:dyDescent="0.3">
      <c r="A2068" s="3">
        <v>90921200</v>
      </c>
      <c r="B2068" s="13" t="s">
        <v>3181</v>
      </c>
      <c r="C2068" s="3" t="s">
        <v>19</v>
      </c>
      <c r="D2068" s="3" t="s">
        <v>3121</v>
      </c>
      <c r="E2068" s="33">
        <v>300000</v>
      </c>
      <c r="F2068" s="14">
        <v>1</v>
      </c>
      <c r="G2068" s="16">
        <f t="shared" si="70"/>
        <v>300</v>
      </c>
    </row>
    <row r="2069" spans="1:7" x14ac:dyDescent="0.3">
      <c r="A2069" s="83" t="s">
        <v>3182</v>
      </c>
      <c r="B2069" s="118" t="s">
        <v>3183</v>
      </c>
      <c r="C2069" s="3" t="s">
        <v>19</v>
      </c>
      <c r="D2069" s="3" t="s">
        <v>3121</v>
      </c>
      <c r="E2069" s="119">
        <v>900000</v>
      </c>
      <c r="F2069" s="14">
        <v>1</v>
      </c>
      <c r="G2069" s="16">
        <f t="shared" si="70"/>
        <v>900</v>
      </c>
    </row>
    <row r="2070" spans="1:7" x14ac:dyDescent="0.3">
      <c r="A2070" s="83" t="s">
        <v>3182</v>
      </c>
      <c r="B2070" s="118" t="s">
        <v>3183</v>
      </c>
      <c r="C2070" s="3" t="s">
        <v>19</v>
      </c>
      <c r="D2070" s="3" t="s">
        <v>3121</v>
      </c>
      <c r="E2070" s="119">
        <v>450000</v>
      </c>
      <c r="F2070" s="14">
        <v>1</v>
      </c>
      <c r="G2070" s="16">
        <f t="shared" ref="G2070" si="81">+E2070*F2070/1000</f>
        <v>450</v>
      </c>
    </row>
    <row r="2071" spans="1:7" ht="21.6" x14ac:dyDescent="0.3">
      <c r="A2071" s="83">
        <v>92311220</v>
      </c>
      <c r="B2071" s="118" t="s">
        <v>3184</v>
      </c>
      <c r="C2071" s="3" t="s">
        <v>19</v>
      </c>
      <c r="D2071" s="3" t="s">
        <v>3121</v>
      </c>
      <c r="E2071" s="119">
        <v>240000</v>
      </c>
      <c r="F2071" s="14">
        <v>1</v>
      </c>
      <c r="G2071" s="16">
        <f t="shared" si="70"/>
        <v>240</v>
      </c>
    </row>
    <row r="2072" spans="1:7" ht="22.2" x14ac:dyDescent="0.3">
      <c r="A2072" s="83">
        <v>79991180</v>
      </c>
      <c r="B2072" s="120" t="s">
        <v>3185</v>
      </c>
      <c r="C2072" s="3" t="s">
        <v>19</v>
      </c>
      <c r="D2072" s="3" t="s">
        <v>3121</v>
      </c>
      <c r="E2072" s="119">
        <v>870000</v>
      </c>
      <c r="F2072" s="14">
        <v>1</v>
      </c>
      <c r="G2072" s="16">
        <f t="shared" si="70"/>
        <v>870</v>
      </c>
    </row>
    <row r="2073" spans="1:7" x14ac:dyDescent="0.3">
      <c r="A2073" s="5">
        <v>98311100</v>
      </c>
      <c r="B2073" s="13" t="s">
        <v>3186</v>
      </c>
      <c r="C2073" s="3" t="s">
        <v>19</v>
      </c>
      <c r="D2073" s="3" t="s">
        <v>3121</v>
      </c>
      <c r="E2073" s="33">
        <v>989000</v>
      </c>
      <c r="F2073" s="3">
        <v>1</v>
      </c>
      <c r="G2073" s="16">
        <f t="shared" si="70"/>
        <v>989</v>
      </c>
    </row>
    <row r="2074" spans="1:7" x14ac:dyDescent="0.3">
      <c r="A2074" s="5" t="s">
        <v>3187</v>
      </c>
      <c r="B2074" s="13" t="s">
        <v>3186</v>
      </c>
      <c r="C2074" s="4" t="s">
        <v>15</v>
      </c>
      <c r="D2074" s="3" t="s">
        <v>3121</v>
      </c>
      <c r="E2074" s="33">
        <v>3900000</v>
      </c>
      <c r="F2074" s="3">
        <v>1</v>
      </c>
      <c r="G2074" s="16">
        <f t="shared" si="70"/>
        <v>3900</v>
      </c>
    </row>
    <row r="2075" spans="1:7" ht="54" x14ac:dyDescent="0.3">
      <c r="A2075" s="5">
        <v>50421100</v>
      </c>
      <c r="B2075" s="118" t="s">
        <v>3188</v>
      </c>
      <c r="C2075" s="4" t="s">
        <v>816</v>
      </c>
      <c r="D2075" s="3" t="s">
        <v>3121</v>
      </c>
      <c r="E2075" s="33">
        <v>140000</v>
      </c>
      <c r="F2075" s="3">
        <v>1</v>
      </c>
      <c r="G2075" s="14">
        <f>+F2075*E2075</f>
        <v>140000</v>
      </c>
    </row>
    <row r="2076" spans="1:7" ht="54" x14ac:dyDescent="0.3">
      <c r="A2076" s="5" t="s">
        <v>3189</v>
      </c>
      <c r="B2076" s="118" t="s">
        <v>3190</v>
      </c>
      <c r="C2076" s="4" t="s">
        <v>3120</v>
      </c>
      <c r="D2076" s="3" t="s">
        <v>3121</v>
      </c>
      <c r="E2076" s="33">
        <v>916000</v>
      </c>
      <c r="F2076" s="3">
        <v>1</v>
      </c>
      <c r="G2076" s="14">
        <f t="shared" ref="G2076:G2079" si="82">+F2076*E2076</f>
        <v>916000</v>
      </c>
    </row>
    <row r="2077" spans="1:7" ht="54" x14ac:dyDescent="0.3">
      <c r="A2077" s="5" t="s">
        <v>3191</v>
      </c>
      <c r="B2077" s="118" t="s">
        <v>3192</v>
      </c>
      <c r="C2077" s="4" t="s">
        <v>3120</v>
      </c>
      <c r="D2077" s="3" t="s">
        <v>3121</v>
      </c>
      <c r="E2077" s="33">
        <v>960000</v>
      </c>
      <c r="F2077" s="3">
        <v>1</v>
      </c>
      <c r="G2077" s="14">
        <f t="shared" si="82"/>
        <v>960000</v>
      </c>
    </row>
    <row r="2078" spans="1:7" ht="54" x14ac:dyDescent="0.3">
      <c r="A2078" s="5" t="s">
        <v>3193</v>
      </c>
      <c r="B2078" s="118" t="s">
        <v>3194</v>
      </c>
      <c r="C2078" s="4" t="s">
        <v>3120</v>
      </c>
      <c r="D2078" s="3" t="s">
        <v>3121</v>
      </c>
      <c r="E2078" s="33">
        <v>1065000</v>
      </c>
      <c r="F2078" s="3">
        <v>1</v>
      </c>
      <c r="G2078" s="14">
        <f t="shared" si="82"/>
        <v>1065000</v>
      </c>
    </row>
    <row r="2079" spans="1:7" ht="54" x14ac:dyDescent="0.3">
      <c r="A2079" s="5" t="s">
        <v>3195</v>
      </c>
      <c r="B2079" s="118" t="s">
        <v>3196</v>
      </c>
      <c r="C2079" s="4" t="s">
        <v>3120</v>
      </c>
      <c r="D2079" s="3" t="s">
        <v>3121</v>
      </c>
      <c r="E2079" s="33">
        <v>693000</v>
      </c>
      <c r="F2079" s="3">
        <v>1</v>
      </c>
      <c r="G2079" s="14">
        <f t="shared" si="82"/>
        <v>693000</v>
      </c>
    </row>
    <row r="2080" spans="1:7" ht="43.2" x14ac:dyDescent="0.3">
      <c r="A2080" s="5">
        <v>50311250</v>
      </c>
      <c r="B2080" s="118" t="s">
        <v>3197</v>
      </c>
      <c r="C2080" s="4" t="s">
        <v>3120</v>
      </c>
      <c r="D2080" s="3" t="s">
        <v>3121</v>
      </c>
      <c r="E2080" s="33">
        <v>1500000</v>
      </c>
      <c r="F2080" s="3">
        <v>1</v>
      </c>
      <c r="G2080" s="14">
        <v>1500000</v>
      </c>
    </row>
    <row r="2081" spans="1:7" ht="43.2" x14ac:dyDescent="0.3">
      <c r="A2081" s="5" t="s">
        <v>3219</v>
      </c>
      <c r="B2081" s="118" t="s">
        <v>3218</v>
      </c>
      <c r="C2081" s="4" t="s">
        <v>15</v>
      </c>
      <c r="D2081" s="3" t="s">
        <v>3121</v>
      </c>
      <c r="E2081" s="33">
        <v>400000</v>
      </c>
      <c r="F2081" s="3">
        <v>1</v>
      </c>
      <c r="G2081" s="14">
        <f>+F2081*E2081</f>
        <v>400000</v>
      </c>
    </row>
    <row r="2082" spans="1:7" ht="43.2" x14ac:dyDescent="0.3">
      <c r="A2082" s="5" t="s">
        <v>3220</v>
      </c>
      <c r="B2082" s="118" t="s">
        <v>3218</v>
      </c>
      <c r="C2082" s="4" t="s">
        <v>15</v>
      </c>
      <c r="D2082" s="3" t="s">
        <v>3121</v>
      </c>
      <c r="E2082" s="33">
        <v>360000</v>
      </c>
      <c r="F2082" s="3">
        <v>1</v>
      </c>
      <c r="G2082" s="14">
        <f>+F2082*E2082</f>
        <v>360000</v>
      </c>
    </row>
    <row r="2083" spans="1:7" x14ac:dyDescent="0.3">
      <c r="A2083" s="5" t="s">
        <v>3275</v>
      </c>
      <c r="B2083" s="13" t="s">
        <v>3186</v>
      </c>
      <c r="C2083" s="4" t="s">
        <v>15</v>
      </c>
      <c r="D2083" s="3" t="s">
        <v>3121</v>
      </c>
      <c r="E2083" s="33">
        <v>3450000</v>
      </c>
      <c r="F2083" s="3">
        <v>1</v>
      </c>
      <c r="G2083" s="14">
        <f>+F2083*E2083</f>
        <v>3450000</v>
      </c>
    </row>
    <row r="2084" spans="1:7" x14ac:dyDescent="0.3">
      <c r="A2084" s="36" t="s">
        <v>3198</v>
      </c>
      <c r="B2084" s="37"/>
      <c r="C2084" s="37"/>
      <c r="D2084" s="37"/>
      <c r="E2084" s="37"/>
      <c r="F2084" s="37"/>
      <c r="G2084" s="38"/>
    </row>
    <row r="2085" spans="1:7" ht="32.4" x14ac:dyDescent="0.3">
      <c r="A2085" s="3">
        <v>33181320</v>
      </c>
      <c r="B2085" s="13" t="s">
        <v>3199</v>
      </c>
      <c r="C2085" s="4" t="s">
        <v>15</v>
      </c>
      <c r="D2085" s="3" t="s">
        <v>16</v>
      </c>
      <c r="E2085" s="14">
        <v>350000</v>
      </c>
      <c r="F2085" s="14">
        <v>30</v>
      </c>
      <c r="G2085" s="14">
        <f>+F2085*E2085</f>
        <v>10500000</v>
      </c>
    </row>
    <row r="2086" spans="1:7" ht="32.4" x14ac:dyDescent="0.3">
      <c r="A2086" s="3">
        <v>33181320</v>
      </c>
      <c r="B2086" s="13" t="s">
        <v>3200</v>
      </c>
      <c r="C2086" s="4" t="s">
        <v>15</v>
      </c>
      <c r="D2086" s="3" t="s">
        <v>16</v>
      </c>
      <c r="E2086" s="16">
        <v>200000</v>
      </c>
      <c r="F2086" s="16">
        <v>30</v>
      </c>
      <c r="G2086" s="14">
        <f>+F2086*E2086</f>
        <v>6000000</v>
      </c>
    </row>
    <row r="2087" spans="1:7" ht="32.4" x14ac:dyDescent="0.3">
      <c r="A2087" s="3">
        <v>33181320</v>
      </c>
      <c r="B2087" s="13" t="s">
        <v>3201</v>
      </c>
      <c r="C2087" s="4" t="s">
        <v>15</v>
      </c>
      <c r="D2087" s="3" t="s">
        <v>16</v>
      </c>
      <c r="E2087" s="16">
        <v>310000</v>
      </c>
      <c r="F2087" s="16">
        <v>30</v>
      </c>
      <c r="G2087" s="14">
        <f>+F2087*E2087</f>
        <v>9300000</v>
      </c>
    </row>
    <row r="2088" spans="1:7" ht="21.6" x14ac:dyDescent="0.3">
      <c r="A2088" s="3">
        <v>33181320</v>
      </c>
      <c r="B2088" s="13" t="s">
        <v>3202</v>
      </c>
      <c r="C2088" s="4" t="s">
        <v>15</v>
      </c>
      <c r="D2088" s="3" t="s">
        <v>16</v>
      </c>
      <c r="E2088" s="16">
        <v>120000</v>
      </c>
      <c r="F2088" s="16">
        <v>30</v>
      </c>
      <c r="G2088" s="14">
        <f>+F2088*E2088</f>
        <v>3600000</v>
      </c>
    </row>
    <row r="2089" spans="1:7" ht="32.4" x14ac:dyDescent="0.3">
      <c r="A2089" s="3">
        <v>33181320</v>
      </c>
      <c r="B2089" s="13" t="s">
        <v>3203</v>
      </c>
      <c r="C2089" s="4" t="s">
        <v>15</v>
      </c>
      <c r="D2089" s="3" t="s">
        <v>16</v>
      </c>
      <c r="E2089" s="16">
        <v>185000</v>
      </c>
      <c r="F2089" s="16">
        <v>30</v>
      </c>
      <c r="G2089" s="14">
        <f t="shared" ref="G2089:G2103" si="83">+F2089*E2089</f>
        <v>5550000</v>
      </c>
    </row>
    <row r="2090" spans="1:7" ht="32.4" x14ac:dyDescent="0.3">
      <c r="A2090" s="3">
        <v>33181320</v>
      </c>
      <c r="B2090" s="13" t="s">
        <v>3204</v>
      </c>
      <c r="C2090" s="4" t="s">
        <v>15</v>
      </c>
      <c r="D2090" s="3" t="s">
        <v>16</v>
      </c>
      <c r="E2090" s="16">
        <v>50000</v>
      </c>
      <c r="F2090" s="16">
        <v>30</v>
      </c>
      <c r="G2090" s="14">
        <f t="shared" si="83"/>
        <v>1500000</v>
      </c>
    </row>
    <row r="2091" spans="1:7" ht="32.4" x14ac:dyDescent="0.3">
      <c r="A2091" s="3">
        <v>33181320</v>
      </c>
      <c r="B2091" s="13" t="s">
        <v>3205</v>
      </c>
      <c r="C2091" s="4" t="s">
        <v>15</v>
      </c>
      <c r="D2091" s="3" t="s">
        <v>16</v>
      </c>
      <c r="E2091" s="16">
        <v>340000</v>
      </c>
      <c r="F2091" s="16">
        <v>30</v>
      </c>
      <c r="G2091" s="14">
        <f t="shared" si="83"/>
        <v>10200000</v>
      </c>
    </row>
    <row r="2092" spans="1:7" ht="43.2" x14ac:dyDescent="0.3">
      <c r="A2092" s="3">
        <v>33181320</v>
      </c>
      <c r="B2092" s="13" t="s">
        <v>3206</v>
      </c>
      <c r="C2092" s="4" t="s">
        <v>15</v>
      </c>
      <c r="D2092" s="3" t="s">
        <v>16</v>
      </c>
      <c r="E2092" s="16">
        <v>434000</v>
      </c>
      <c r="F2092" s="16">
        <v>30</v>
      </c>
      <c r="G2092" s="14">
        <f t="shared" si="83"/>
        <v>13020000</v>
      </c>
    </row>
    <row r="2093" spans="1:7" ht="32.4" x14ac:dyDescent="0.3">
      <c r="A2093" s="3">
        <v>33181320</v>
      </c>
      <c r="B2093" s="13" t="s">
        <v>3207</v>
      </c>
      <c r="C2093" s="4" t="s">
        <v>15</v>
      </c>
      <c r="D2093" s="3" t="s">
        <v>16</v>
      </c>
      <c r="E2093" s="16">
        <v>220000</v>
      </c>
      <c r="F2093" s="16">
        <v>30</v>
      </c>
      <c r="G2093" s="14">
        <f t="shared" si="83"/>
        <v>6600000</v>
      </c>
    </row>
    <row r="2094" spans="1:7" ht="32.4" x14ac:dyDescent="0.3">
      <c r="A2094" s="3">
        <v>33181320</v>
      </c>
      <c r="B2094" s="13" t="s">
        <v>3208</v>
      </c>
      <c r="C2094" s="4" t="s">
        <v>15</v>
      </c>
      <c r="D2094" s="3" t="s">
        <v>16</v>
      </c>
      <c r="E2094" s="16">
        <v>5000</v>
      </c>
      <c r="F2094" s="16">
        <v>80</v>
      </c>
      <c r="G2094" s="14">
        <f t="shared" si="83"/>
        <v>400000</v>
      </c>
    </row>
    <row r="2095" spans="1:7" ht="32.4" x14ac:dyDescent="0.3">
      <c r="A2095" s="3">
        <v>33181320</v>
      </c>
      <c r="B2095" s="13" t="s">
        <v>3209</v>
      </c>
      <c r="C2095" s="4" t="s">
        <v>15</v>
      </c>
      <c r="D2095" s="3" t="s">
        <v>16</v>
      </c>
      <c r="E2095" s="16">
        <v>400000</v>
      </c>
      <c r="F2095" s="16">
        <v>30</v>
      </c>
      <c r="G2095" s="14">
        <f t="shared" si="83"/>
        <v>12000000</v>
      </c>
    </row>
    <row r="2096" spans="1:7" ht="43.2" x14ac:dyDescent="0.3">
      <c r="A2096" s="3">
        <v>33181320</v>
      </c>
      <c r="B2096" s="13" t="s">
        <v>3210</v>
      </c>
      <c r="C2096" s="4" t="s">
        <v>15</v>
      </c>
      <c r="D2096" s="3" t="s">
        <v>16</v>
      </c>
      <c r="E2096" s="16">
        <v>380000</v>
      </c>
      <c r="F2096" s="16">
        <v>30</v>
      </c>
      <c r="G2096" s="14">
        <f t="shared" si="83"/>
        <v>11400000</v>
      </c>
    </row>
    <row r="2097" spans="1:7" ht="32.4" x14ac:dyDescent="0.3">
      <c r="A2097" s="3">
        <v>33181320</v>
      </c>
      <c r="B2097" s="13" t="s">
        <v>3211</v>
      </c>
      <c r="C2097" s="4" t="s">
        <v>15</v>
      </c>
      <c r="D2097" s="3" t="s">
        <v>16</v>
      </c>
      <c r="E2097" s="16">
        <v>140000</v>
      </c>
      <c r="F2097" s="16">
        <v>30</v>
      </c>
      <c r="G2097" s="14">
        <f t="shared" si="83"/>
        <v>4200000</v>
      </c>
    </row>
    <row r="2098" spans="1:7" ht="89.25" customHeight="1" x14ac:dyDescent="0.3">
      <c r="A2098" s="3">
        <v>33181320</v>
      </c>
      <c r="B2098" s="13" t="s">
        <v>3212</v>
      </c>
      <c r="C2098" s="4" t="s">
        <v>15</v>
      </c>
      <c r="D2098" s="3" t="s">
        <v>16</v>
      </c>
      <c r="E2098" s="16">
        <v>200000</v>
      </c>
      <c r="F2098" s="16">
        <v>30</v>
      </c>
      <c r="G2098" s="14">
        <f t="shared" si="83"/>
        <v>6000000</v>
      </c>
    </row>
    <row r="2099" spans="1:7" ht="93" customHeight="1" x14ac:dyDescent="0.3">
      <c r="A2099" s="3">
        <v>33181320</v>
      </c>
      <c r="B2099" s="13" t="s">
        <v>3213</v>
      </c>
      <c r="C2099" s="4" t="s">
        <v>15</v>
      </c>
      <c r="D2099" s="3" t="s">
        <v>16</v>
      </c>
      <c r="E2099" s="16">
        <v>400000</v>
      </c>
      <c r="F2099" s="16">
        <v>30</v>
      </c>
      <c r="G2099" s="14">
        <f t="shared" si="83"/>
        <v>12000000</v>
      </c>
    </row>
    <row r="2100" spans="1:7" ht="43.2" x14ac:dyDescent="0.3">
      <c r="A2100" s="3">
        <v>33181320</v>
      </c>
      <c r="B2100" s="13" t="s">
        <v>3214</v>
      </c>
      <c r="C2100" s="4" t="s">
        <v>15</v>
      </c>
      <c r="D2100" s="3" t="s">
        <v>16</v>
      </c>
      <c r="E2100" s="16">
        <v>450000</v>
      </c>
      <c r="F2100" s="16">
        <v>30</v>
      </c>
      <c r="G2100" s="14">
        <f t="shared" si="83"/>
        <v>13500000</v>
      </c>
    </row>
    <row r="2101" spans="1:7" ht="32.4" x14ac:dyDescent="0.3">
      <c r="A2101" s="3">
        <v>33181320</v>
      </c>
      <c r="B2101" s="13" t="s">
        <v>3215</v>
      </c>
      <c r="C2101" s="4" t="s">
        <v>15</v>
      </c>
      <c r="D2101" s="3" t="s">
        <v>16</v>
      </c>
      <c r="E2101" s="16">
        <v>520000</v>
      </c>
      <c r="F2101" s="16">
        <v>40</v>
      </c>
      <c r="G2101" s="14">
        <f t="shared" si="83"/>
        <v>20800000</v>
      </c>
    </row>
    <row r="2102" spans="1:7" ht="32.4" x14ac:dyDescent="0.3">
      <c r="A2102" s="3">
        <v>33181320</v>
      </c>
      <c r="B2102" s="13" t="s">
        <v>3215</v>
      </c>
      <c r="C2102" s="4" t="s">
        <v>15</v>
      </c>
      <c r="D2102" s="3" t="s">
        <v>16</v>
      </c>
      <c r="E2102" s="16">
        <v>440000</v>
      </c>
      <c r="F2102" s="16">
        <v>40</v>
      </c>
      <c r="G2102" s="14">
        <f t="shared" si="83"/>
        <v>17600000</v>
      </c>
    </row>
    <row r="2103" spans="1:7" ht="21.6" x14ac:dyDescent="0.3">
      <c r="A2103" s="3">
        <v>33181320</v>
      </c>
      <c r="B2103" s="13" t="s">
        <v>3216</v>
      </c>
      <c r="C2103" s="4" t="s">
        <v>15</v>
      </c>
      <c r="D2103" s="3" t="s">
        <v>16</v>
      </c>
      <c r="E2103" s="16">
        <v>30000</v>
      </c>
      <c r="F2103" s="16">
        <v>60</v>
      </c>
      <c r="G2103" s="14">
        <f t="shared" si="83"/>
        <v>1800000</v>
      </c>
    </row>
  </sheetData>
  <mergeCells count="31">
    <mergeCell ref="G8:G9"/>
    <mergeCell ref="A8:B8"/>
    <mergeCell ref="C8:C9"/>
    <mergeCell ref="D8:D9"/>
    <mergeCell ref="E8:E9"/>
    <mergeCell ref="F8:F9"/>
    <mergeCell ref="A1:C5"/>
    <mergeCell ref="D1:F5"/>
    <mergeCell ref="G2:G5"/>
    <mergeCell ref="A6:G6"/>
    <mergeCell ref="A7:G7"/>
    <mergeCell ref="A11:G11"/>
    <mergeCell ref="A17:G17"/>
    <mergeCell ref="A383:G383"/>
    <mergeCell ref="A395:G395"/>
    <mergeCell ref="A1001:G1001"/>
    <mergeCell ref="A785:G785"/>
    <mergeCell ref="A854:G854"/>
    <mergeCell ref="A871:G871"/>
    <mergeCell ref="A913:G913"/>
    <mergeCell ref="A602:G602"/>
    <mergeCell ref="A1583:G1583"/>
    <mergeCell ref="A2029:G2029"/>
    <mergeCell ref="A2084:G2084"/>
    <mergeCell ref="A1586:G1586"/>
    <mergeCell ref="A1637:G1637"/>
    <mergeCell ref="A1702:G1702"/>
    <mergeCell ref="A1709:G1709"/>
    <mergeCell ref="A1994:G1994"/>
    <mergeCell ref="A2019:G2019"/>
    <mergeCell ref="A1943:G1943"/>
  </mergeCells>
  <pageMargins left="0.7" right="0.7" top="0.75" bottom="0.75" header="0.3" footer="0.3"/>
  <pageSetup scale="61" orientation="portrait" r:id="rId1"/>
  <drawing r:id="rId2"/>
  <legacyDrawing r:id="rId3"/>
</worksheet>
</file>

<file path=_xmlsignatures/_rels/origin.sigs.rels><?xml version="1.0" encoding="UTF-8" standalone="yes"?><Relationships xmlns="http://schemas.openxmlformats.org/package/2006/relationships"><Relationship Id="rId1" Target="sig1.xml" Type="http://schemas.openxmlformats.org/package/2006/relationships/digital-signature/signature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+m6O/PjRvoFmtWAGgAsf24HHIgdL5f3SqOQU2I92I+I=</DigestValue>
    </Reference>
    <Reference Type="http://www.w3.org/2000/09/xmldsig#Object" URI="#idOfficeObject">
      <DigestMethod Algorithm="http://www.w3.org/2001/04/xmlenc#sha256"/>
      <DigestValue>8jz3/SRtieUIQU2IoYJObFoCK+F7iPxvS7YsEc8m8sc=</DigestValue>
    </Reference>
    <Reference Type="http://www.w3.org/2000/09/xmldsig#Object" URI="#idValidSigLnImg">
      <DigestMethod Algorithm="http://www.w3.org/2001/04/xmlenc#sha256"/>
      <DigestValue>++jl0ldkA+dOS9gM9VT8IlG7Uc/SJcd29js8Kxx56vQ=</DigestValue>
    </Reference>
    <Reference Type="http://www.w3.org/2000/09/xmldsig#Object" URI="#idInvalidSigLnImg">
      <DigestMethod Algorithm="http://www.w3.org/2001/04/xmlenc#sha256"/>
      <DigestValue>4hsx5gLyh+UQ8lkMFccvXuZznfetcaH0atwPfa6+pZw=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xr8CGy2Oao86acakAQvP6/WZoEtTGTklP+tu4pomVZo=</DigestValue>
    </Reference>
  </SignedInfo>
  <SignatureValue Id="idPackageSignature-signature-value">av9kItpd4OONUyjHWiqmT3/1v8uZPxhZh0vhb2BLgab3yj90i972Kpp76mrzN3VHX05yT3blR36kAwNyrjFM/pdtymjBD3fDfMO3KtbxREPF+YlRYsADAASDMKDl+dYy5Xm3hgA5z7yoHQFm1u4AEKCttvup6lYPn/cc4uhrPVTiv3fFFAVHElY7wR5Yv99SE7fkOGDSX43sJiwkzFfaHjT8IwomVKFBos7FYo5pQTbpuXwrEfRTofkabvIdM+hMke+wIfgTtQDd7ALoMMcRsDEle4tqZ8uP9HciwBBCry6fZcNZz6I95HHpO4fulLi3YaDitk2HL6R/3ddPBlF2og==</SignatureValue>
  <KeyInfo>
    <X509Data>
      <X509Certificate>MIIFYTCCA0mgAwIBAgIId8vjDKhkEC0wDQYJKoZIhvcNAQELBQAwQjELMAkGA1UEBhMCQU0xEzAR
BgNVBAoMCkVLRU5HIENKU0MxCjAIBgNVBAUTATExEjAQBgNVBAMMCUNBIG9mIFJvQTAeFw0yNTEx
MTMwODUzMzdaFw0zMDExMTMwODUzMzdaMIGZMSMwIQYDVQQDDBpHUklHT1JZQU4gUlVCRU4gMzUw
ODkxMDEwNTExMC8GA1UEBRMoYTg0ZTVkNTkzNjM0NjAwZGFkMWU4YjYxMDU1MjdhYTVlMGQ3Nzcx
ZDEVMBMGA1UEKgwM1YzViNWS1LLUtdWGMRswGQYDVQQEDBLUs9WQ1LvUs9WI1ZDVhdSx1YYxCzAJ
BgNVBAYTAkFNMIIBIjANBgkqhkiG9w0BAQEFAAOCAQ8AMIIBCgKCAQEAozqUqG1dPmMP4UnJcttC
gI5Gxes3xRA/1RmGBPu2fVRRwmGrYpMP6Mhx/3fyD9NQi9+3bwqwjuh43Q8XJrp5gWci3/vtDO8l
ZL0ZIg8loBsPuYjOnP7Fq1PcShVFRGrvf6VcWakmi5RN2agf0TZX1wcW10QALFUYZbEm/Pr9bzHQ
dzTg8QLU4wQhN7o79eEsNEmcO4xWimjXfKIQ3da0fFHWIwOch/555Ug2XXgW/N76ApNhInDb5CwZ
gyXiUEFQEdYyxW+tdqCNinYcS2DSuuj1z7rTcVq2jZMB1qQG1oVfv+xCjHWVsdsdSAYTx85vTp/H
VpekYx1YI5E0SqtWswIDAQABo4IBATCB/jAzBggrBgEFBQcBAQQnMCUwIwYIKwYBBQUHMAGGF2h0
dHA6Ly9vY3NwLnBraS5hbS9vY3NwMB0GA1UdDgQWBBSf650a/B3hUwdlZQ1kMzMIBe3/wTAMBgNV
HRMBAf8EAjAAMB8GA1UdIwQYMBaAFOnq8e4kIi4N/23YzITGNIzfXbJ5MDIGA1UdIAQrMCkwJwYE
VR0gADAfMB0GCCsGAQUFBwIBFhF3d3cucGtpLmFtL3BvbGljeTA1BgNVHR8ELjAsMCqgKKAmhiRo
dHRwOi8vY3JsLnBraS5hbS9jaXRpemVuY2FfMjAxMy5jcmwwDgYDVR0PAQH/BAQDAgZAMA0GCSqG
SIb3DQEBCwUAA4ICAQBqUUivjWLS0RSDUh/ZnOrXnxjQVHWOujY4G2sm/zAjFnPlLTT+J/1EMxSI
vQf4C+yM0pcyLHkQ4BmT1XJH1mHNNHfMNU53VmgTfvBLb4IO+qDXxEXgk+ERaqeBSJup79bJDtMv
b2ZYFNJqoQPkpD2BSiPHjBR3rHn0AoI0C0zu50Syzop34SJQuR6RahJT1qq0sRVgBXQeWy8k91TL
z8jZtNznuiD9y/8tHqXNTk/HGBam2GXKgvettZaG8GJ12N5sqLIR7YFO82M1ovo/N4/eYY1z9eZC
3x/EB8nu76pMVPCnhoSBtFJ85qlrCNUzJVwHjWRY+GlfytowV2ovoL3yizErG2MmGnAVi6ykC8f6
7DRLk0tC1AHzpCqksaYg37gTWKlVO90fK6GX+SOEH4HOY1RGJuaF+NwiZLxY/SohuOgvB11HHe6i
vZnCL2bQAXkFak+sMx7Y7gQOLc7a9zubWKNtiXzOtpUIcYPYmA6z4UhDOh/sSZSms48i0Ei5rr29
qpJRNwr7si+9jh/L1Tlv76WllM8hNevgv524ZYr92Tv8C2iehsOK8e7si7iScPMK2jSvUCBn2MlP
NT8GFllrwTQHALcysfQXZtSCTbs1pwdgR1h/SaBuUlJ9tWD2G0O5TOX8i3oR79z7vyYLM6D2aCmQ
74aN6/GONkp38ew/TQ==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  <mdssi:RelationshipReference xmlns:mdssi="http://schemas.openxmlformats.org/package/2006/digital-signature" SourceId="rId3"/>
            <mdssi:RelationshipReference xmlns:mdssi="http://schemas.openxmlformats.org/package/2006/digital-signature" SourceId="rId4"/>
            <mdssi:RelationshipReference xmlns:mdssi="http://schemas.openxmlformats.org/package/2006/digital-signature" SourceId="rId5"/>
          </Transform>
          <Transform Algorithm="http://www.w3.org/TR/2001/REC-xml-c14n-20010315"/>
        </Transforms>
        <DigestMethod Algorithm="http://www.w3.org/2001/04/xmlenc#sha256"/>
        <DigestValue>+70tVQiKI1yf3TMXuIIdLvQ+S5B+Bw9XjNZHe++mCkI=</DigestValue>
      </Reference>
      <Reference URI="/xl/calcChain.xml?ContentType=application/vnd.openxmlformats-officedocument.spreadsheetml.calcChain+xml">
        <DigestMethod Algorithm="http://www.w3.org/2001/04/xmlenc#sha256"/>
        <DigestValue>De1OYmWFeRh4u176MR82HeIUubkAFYbUl5oTPZvkAwI=</DigestValue>
      </Reference>
      <Reference URI="/xl/drawings/_rels/vmlDrawing1.v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LLQF6CCIfjb3dFrBWtNElhv3ShnoV7Cmzqz7zlCW6P8=</DigestValue>
      </Reference>
      <Reference URI="/xl/drawings/drawing1.xml?ContentType=application/vnd.openxmlformats-officedocument.drawing+xml">
        <DigestMethod Algorithm="http://www.w3.org/2001/04/xmlenc#sha256"/>
        <DigestValue>xpaFfS3cWaZ1sUdCE5GVR4QJoWnr/cbTqRrtpd0KJQk=</DigestValue>
      </Reference>
      <Reference URI="/xl/drawings/vmlDrawing1.vml?ContentType=application/vnd.openxmlformats-officedocument.vmlDrawing">
        <DigestMethod Algorithm="http://www.w3.org/2001/04/xmlenc#sha256"/>
        <DigestValue>CjEwaVL+xG2YsxBY5uM3cLUeBh8DZck4KM2JmBUhZo8=</DigestValue>
      </Reference>
      <Reference URI="/xl/media/image1.emf?ContentType=image/x-emf">
        <DigestMethod Algorithm="http://www.w3.org/2001/04/xmlenc#sha256"/>
        <DigestValue>xwGmGiBlddviLuFFgbQIEBfaAsSJfS+zrc65QpKJdoM=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dtsipxP5DoYHi106qrzVfbZ815U7ufF1EstbQDsL/Vk=</DigestValue>
      </Reference>
      <Reference URI="/xl/sharedStrings.xml?ContentType=application/vnd.openxmlformats-officedocument.spreadsheetml.sharedStrings+xml">
        <DigestMethod Algorithm="http://www.w3.org/2001/04/xmlenc#sha256"/>
        <DigestValue>tloCeOvJCE3iJcBplQB3XfiLsf5uEc5whmnpiFdX2Cc=</DigestValue>
      </Reference>
      <Reference URI="/xl/styles.xml?ContentType=application/vnd.openxmlformats-officedocument.spreadsheetml.styles+xml">
        <DigestMethod Algorithm="http://www.w3.org/2001/04/xmlenc#sha256"/>
        <DigestValue>vSA9gwUNeeGxNI4pIiY+2bUxnNq3ie/BR7r3iEj5jJw=</DigestValue>
      </Reference>
      <Reference URI="/xl/theme/theme1.xml?ContentType=application/vnd.openxmlformats-officedocument.theme+xml">
        <DigestMethod Algorithm="http://www.w3.org/2001/04/xmlenc#sha256"/>
        <DigestValue>5gKatJWEFLi7hisX/+06cI0VE+YaB9iOlmBxzKMdG9Q=</DigestValue>
      </Reference>
      <Reference URI="/xl/workbook.xml?ContentType=application/vnd.openxmlformats-officedocument.spreadsheetml.sheet.main+xml">
        <DigestMethod Algorithm="http://www.w3.org/2001/04/xmlenc#sha256"/>
        <DigestValue>bLw8PBaccXQV2u7M40IHTKyFHUSAzrUdL1N4LQZPFLY=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  <mdssi:RelationshipReference xmlns:mdssi="http://schemas.openxmlformats.org/package/2006/digital-signature" SourceId="rId3"/>
          </Transform>
          <Transform Algorithm="http://www.w3.org/TR/2001/REC-xml-c14n-20010315"/>
        </Transforms>
        <DigestMethod Algorithm="http://www.w3.org/2001/04/xmlenc#sha256"/>
        <DigestValue>i2Zp4ch4j6O57AxbpYHg+Pj+Mvt1/H7oTobn95/jaU8=</DigestValue>
      </Reference>
      <Reference URI="/xl/worksheets/sheet1.xml?ContentType=application/vnd.openxmlformats-officedocument.spreadsheetml.worksheet+xml">
        <DigestMethod Algorithm="http://www.w3.org/2001/04/xmlenc#sha256"/>
        <DigestValue>AU2AGj9gGAlJdo4r/Su3r1f25iNKaJdr0AcGfZ7UEBQ=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2026-06-30T12:03:57Z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>{1582F29C-7A01-409B-AB2E-C3BB2BB3F160}</SetupID>
          <SignatureImage>iVBORw0KGgoAAAANSUhEUgAAASwAAACWCAYAAABkW7XSAAAQ8ElEQVR4Xu2dW49lRRXH+0P4YqK8qM9+DNtXn/wOCoppDcgl7WWAaBCQmEYYFC8xgJHjDBAVkNbQD8yQDBAZPAMktBCChjaEOMPMOM6Up6p27V21alXtqn3rXaf/v8nOnLNr1apVe9f6n9rX3hAAAFAIG3QFAADMFQgWAKAYIFgAgGKAYAEAigGCBQAoBggWAKAYIFgAgGKAYAEAigGCBQAoBggWAKAYIFgAgGKAYAEAigGCBQAoBggWAKAYIFgAgGKAYAEAigGCBQAoBggWAKAYIFgAgGKAYAEAigGCNXN2tzbExuZxsU8LVmuOb67KtnZpAQBrCwRr5kCwAGiAYM0cCBYADRCsmQPBAqABgjVz0gVLf988blnuHxebGxtia3dXbK3+36iWxqapo9qpbbbEbuMky6ZZZdpuVq0ckHpuXLJsS7bhVMprv58NmDsQrJkzhGBtbGwKs3r/+KaVpFWdzU2rXiUi1G+KDdN2WLBo/KY8IFgp7fe2AXMHgjVzBhEsTxSIaJBZhmqT+E2x4doOCpb63AiphvbJWpfQfn8bMHcgWDNnCMEKiobnw5j4flNsctp2Z3q2CW0rvf3+NmDuQLBmzjoJli1SECzQBQjWzFGJzQqWPv/SiIQvGloUDkewuLZVna6HhAnt97cBcweCNXeqmYoze1GrpSC4Ce/OxlaCJk8wTyJY4bbruM0J9brt6oS3JcZG5CBYIAQEqwTqZLcXOjuhdrJci8IUguW3bQmQESqnbVVJi5Zlo25rMN+V/5T2h7IBcweCBVrgE30sfAEZt32/PTBnIFighXEFg+ILyLjt++2BOQPBAi2MKxgUX0DGbd9vD8wZCBZoYVzBoPgCMm77qj1zzoy9GgvmBAQLAFAMECwAQDFAsAAAxQDBAgAUAwQLAFAMECwAQDFAsAAAxQDBAgAUAwQLAFAMECwAQDEcTcFKfV2LTWId9ahH6iMeg/qkr2ohr5XpgPt6mGqJOR20Pw1jxaHIsRXkUR6zMH0J95E+ajT8fltnjp5gZbwQryajTnigEsbwWcO8BysTLg6T3DRmxUj94eoPFUeWrREa77XO/osI1dpgH6lg2fTfb+vOBl2x7qS/crghp054oLqM4bOh78D3Y6hL1AyDJu1Y/fHr1iUDxJFjq0WSilgFUxbuIwSrDxt0xbrTZSDl1NGJRBd/oGf7ZG1D9Bz4zB+QqGGSU68OxRjoj7eN9OK0OUUcibb7+75VDRNLju+GnvvtCADBqgkPpJw6vm11yED8+naGgE8muZuFzjR6DvwphILx7x2KTRFHom2QKkZq2813z/12BIBg1YQHUk4dzjZ1nSbNZ5y+A7+KgWtzVKGgh2KHFQexNaIUWLjtnOzboe9+W3826Ip1p3UgWQPRJE5rnZYk0DMHdxbE2YXIsdVEBn5s1uJQzQxbF92vnBjDtv72HC4O33fYNoP6KmPq/vXjaBhiv603EKya8QTLDGp7sCk7L+nspUkA1qfCb18z7MCPx9omFD5h21B/NP3i8H2HbTNhrjaGfftxNAy739YRCFZNeCDl1Anakl/ioB1D2NZvX0MPrSz6DvzsQzGfsG2oPwzZcfi+w7YERpBccnz7tg0j7rc1AYJVEx5IOXXCti6pdhLukFITGuCh9bKIT/RkAvVz+pNjGyQ7ju77ymxPbmxo/O0d3GdR8fP9NEV8f48aG3TFuhMepP6ANuTUCdu6pNopAoNc+eCSQpiEoQO8LfESCCROTn9ybINkx9F9XymqGTLdB7Vfuh9iVw/VTJufLY2239YECFaNP6ANOXXCti6pdjXslSo6sF304Cd1mP5lkS0UPjm2QbLj6L6vaurDerKEfAT3mRE5TgBH2m9rwpETLABAuUCwAADFAMECABQDBAsAUAwQLABAMUCwAADFAMECABQDBAsAUAwQLABAMUCwioB5xQq5u5q9O5q7k9q7W9u/W1yRaOe3y9upu765O8IT2+lT349RL962AbMHgjV7KrGyk5V5Ti38fnIL5plE/WwbeQ6uEgH7aRDOjnvuLWxH+qALkuIZpD6tC4oEgjV39veF+keyjT4Hp763PG/GJbMRxNY3DXjP7vnP5mlcf7JN+ZkTjZR4+tZXaxK2DSgDCFaRVGJRJ7D+Hs/JkMBQX4IRJ2Y2xcxuqgK2HV9weDs2Hrm2c/2UbQNKAYJVIOYQqUlCOavYFJvVGwD4czT+zKMu8d5aYL9NYDfwZoGQP+YQVnCCE6rPxdOnfsq2AaUAwSoF51Ul/GGQPYuoz/vUK1sSnDvvYyW4K5DKgp0J6dmZvz5bcLh4OtVP2TagFCBYJcKcdOdwD+NSE9zU485hEdGqRVS3of1Us5nWQ8L0eCR961O8Q1xQBBCsUuEEhOLYtCS4cwjF2YXOGTUzFl2Ht8sWnL4zNDrzo6RsPzA7IFilkvJHCZyk5IWkXm8SPHgyPVEImEMwiS84ifGYtT3re0CwigSCNXukADCHN97sybehh3b8oRKdqdDvhpBAEFRctA1OcFLj0XSvn7ZtQBlAsGaOTkoqFDopTQIbGyfJK0Fz1jGzJy7p9TpyfoeZkaikZ+KiYiPhBCc1HknX+snbBhQBBKsEuD9mQJPXe0QlcLjj2fEnns15qbC/fbF7fMuLKyQCrOBIcuLpWt+zoX0BpQDBAgAUAwQLAFAMECwAQDFAsAAAxQDBAgAUAwQLAFAMECwAQDFAsAAAxQDBAgAUAwQLAFAMECwAQDFAsAAAxQDBAgAUAwQLAFAMECwAQDFAsAAAxQDBAgAUAwQLAFAMECwAQDFAsAAAxQDBAgAUAwQLAFAMECwAQDFAsAAAxQDBAgAUAwQLAFAMECwACuYrN9xyqMvUQLAAKJhvfPM7nohMtci2pwaCBUDhnD9/IbpcuPCxWj7++KK4eOmSWi5dutx5uXjxkvJ3GECwAADFAMEC4Ahy7dq17GUOQLAAOILIw0LJ5cv/Ff945z1SOl9GFKylWGxvi22zLJZN0cGe2LHKdvYO2uuIA7G3Y5VtL4Rd6hD0rwqT/SwXtt2OcN3E2qCs+rWzJ1yL9DhibUVjdKDtbdfb92Bvx13fFs9y4djWu0nG6ewzi7qMiYPEk4YcK7H+ghDvvPue+MHdO+rzi6fOqBPokg8//Eh879i94oEHfyUe/vmj4mePPCYeffyEeOXVs3b1Q2UkwdKDskks/V2PR/uzRIvUYhmroxPTEYVVAuyx4zvkv/qW6kcmpS0yzvd4Gza1oBDBSo4j1lY0RoqsFxEhm5Ufri8KJVa2H2u/KWHlRUSJInWq7BNjIujtyrcF2vnP+Qviu9+/R5x9/Q11Mv7KlSvixdNnxA033u5dDTTL4sQfqZvJGUmwfNQAkwOWGaRe8lrr9SDPSLao/ww/FDtRo20wSHtHSDLiyGnLExMbbpbHEbOj4mmVHBxU7XOxVTNn6pfpWxKyncUCM6yePPX0c+Kxx0+KN996W9x974NKrCRPPv2sJ1ZmuW37h/Xh5GEwqWCpgczMAthfX2HVMQlfHxpFBmrMf44fBzKDirXBQQUrGoduq0765LboLI/4qdsyC9936dtzbWgTGBXrjmcjfe6sBMYVbVXg2dosF1yZEXv5P98HkM7rf39TnH7pZfXZPrEub1+Q3z/44N/i5JPPePdfXb16tbadkokEyxpcWQlo1bF/odVADwzWmP8cPwr3fEu+iFRQwcqJo7WtQIyUg1WK20XsbKxl5sfE4qBmPkstUHUcMr5V35aMOHUQLPkjprsOweqLESD7s/lOkYeNx+78cW3zo9WM7DCYRLCaQzv1xRv0XLJ7dQKHRfU5IiMAMf85fiybyrKD6FawgsXH4ZHVVk4S+7au0DAQgXG2WSVUzkxWG1WxMmKYK1i1L/XFix/kEROs0G0M37r5WG23XL5Fi0dndMFSg9hOOGaQ0mTtUqcmZhsra8U6f5PrhwpWTv0cWzvGVmjC0+8cARtmZmVmQsuFsWfqMn1TvpxDVyOIe8Gri2n9XU8+/cTL4ovPL8X1L+2rz5898aq4f/lPVXbuo4viC39eqvVy+fxTfxO/ebvZAbZA2Y/4xDh79lxtd8dd99Pi0RlRsKpDFW800aSyB3KoDh3s8ntooMb8p/txZngSJ7libTBQwfLsw3HE2orH6OLZkplbeNbm4v2YmHWruo6QKv87Vr9pn1XFYLwSb4blwPg7ghgxosuX/vqGt04u1/3ujLj9nN5osRlWjBzboRlNsJzDhfpXshp+aqA26+1f5dw6LDHbWJmDe25ILk4+J/sRjGBV69j6WrzSYo7FSP1QW1sMYoLp4+0nVZEKa9t3uQqC1RcjRF9+4S1x5eo1cergvCNQN7/8bm178t0PxXVPnBGf+MMb6ntXwfr2rXcl2w7NaIIFABgfI0yU2PpPnnhNfe4qWNd//bZk26GBYAFQMLYw2afJ7fX/s06gy3WfWryiPucIljkJ//77/6rtbrrlTmI1PhAsAAomRbCuWgWpghW6SviTB35R2z33/Au0eHQgWAAUzJiCRUXr5FPP1jZf/dqtTtlUQLAAKBgpQJ/5vRagIQXLRh4G3nPfQ47Na2fPUbNJmFSw9NWlnld2mBspD4WOcTRX2CJXwFqunmnkVbKQTaxMEivXVwz9q44M9J6ptu2R1K+KHNsuWLHri5wjtzcSUoA+d+JV9XkowXrkl78VP33o1+K++x8WN91yh1Mmlz8985fG4cRMI1jmsnx1+Vs+J9uZjkIxOF3jUNuiRbSTkqdNdEJlkrZyCXMbgg0TY/iG1gqmTpAc2y7QW03Gbm8kbGEKrc8VrNBy49b2ob9qZnzBYh5D6UVXoRiaPnG0bZOk5ImJTqxM0lYuaREs5zEZa11smyT1qyLHthOkf6O3Nw4pghWaeaUKlpxpnTrtt3EYjCxYkcQgA8R9js2qRweSnRRj+ZBvFnBuivTtWn1wcdS29o2XzGzLs+FmLu6hW72oeLmbKmWC2nf8M3WddhIEi4oTnbVQqu20sG48DfpP2N6sn4Qyez/R/cvWE7J5sq1i/QSjMapgNc+RMTCDh03yhIE7tI9mMHb30R5HRBBoWyyRHwPOt/JpC1aoroHxIXTi6r7pcu+O/Fgiqxgsn5zoGeg28LZ3wE9rGfHpCFagHplNco8nlQh9ZztdOJvDZjzBIjvZo1OSy6LwAJy7D3qOx/mFt6FtsbSJDp1Fyef6YoJlz8DM95hgaVQfnHbM4s5W1Lai/eolWNOV0T5H4wajMppgOVNoOuolZIA4g8IuiwwkWja4Dzuxu/qwytiBn7BteDjRiUEPCenst5tgOci4Y4lM+xVL/JjtxGVen2Nxg1EZTbAa3F/6OgGcAaJtzKDQv9q8UCghZAfZ8D70934+nDiIQLkzMQuaPCx9BIsRI6ZNPz4qaoQRBSu8vVVhp7JknyTOuR0SypfrXb58edJF/jHVw2ACwbKQO94cHlRJYw4flqZMJfuek4z2bG2xsAfP8D72AodzOT5S42BnVxKVPMYuJBD0kC/iT0HExmmj6pNX3e6X6Q8bjGZIwRKR7R3zEytTXzv4JPXkoXUs7inBn6qfOy2DfDImisOf5YRRSeWrznygopBD1+2dWi8ntlSfE0BFZOplaiBYXZkkDjnDSUyiEsgRBUrX7Z1aryU29VeBzOeMHxEwLGUKVvAQZkLmEkdJtIhClFThoaTup1hslg+1dIkDDEJ5ggUAOLJAsAAAxQDBAgAUAwQLAFAMECwAQDFAsAAAxQDBAgAUAwQLAFAMECwAQDFAsAAAxQDBAgAUAwQLAFAM/wfKMW6VRx9kygAAAABJRU5ErkJggg==</SignatureImage>
          <SignatureComments>XML Advanced Electronic Signature</SignatureComments>
          <SignatureType>2</SignatureType>
          <ManifestHashAlgorithm>http://www.w3.org/2001/04/xmlenc#sha256</ManifestHashAlgorithm>
        </SignatureInfoV1>
      </SignatureProperty>
    </SignatureProperties>
  </Object>
  <Object Id="idValidSigLnImg">iVBORw0KGgoAAAANSUhEUgAAASwAAACWCAYAAABkW7XSAAAABGdBTUEAALGPC/xhBQAAAAlwSFlzAAAScwAAEnMBjCK5BwAAEJlJREFUeF7tnVuPJkUZx+dDeGOi3KjXfgzHW6/8DgqKGQ3IIeuBQzQISMwgLIpoDGDkdReIishomAsOyQKRxVkgYYQQNIwhxD267rZ17K6qfqq6qk9vPzP/H6nwdncdnu6u5/fWe5rdqAAAgAkQFgCADRAWAIANEBYAgA0QFgCADRAWAIANEBYAgA0QFgCADRAWAIANEBYAgA0QFgCADRAWAIANEBYAgA0QFgCADRAWAIANEBYAgA0QFgCADRAWAIANEBYAgA0QFgCADRAWAIANENbC2dnaqDY2j1f7Zrthvzq+KY5t7ZhtAA4/ENbCgbAAaICwFg6EBUADhLVwICwAGiCshZMvLL29edypuX+82tzYqLZ2dqot8f8NU5o6TRs1Tl1nq2o0WFanph7bbEt2toJ2flzy2JYcw2s0fozxOmDpQFgLRyXXQGFtbGxWdvf+8U0nSU2bzU2nnZFI2G9OHWLsuLDC+AXqeLBv7BiTdcDSgbAWzijCchOSkkawylBjBv3m1CkSlnrciFQTnpNk3BjTdcDSgbAWjkqowS8Jzbaka5UjIBM9o07J2P5Kr6EtkHFjTNcBSwfCWjgqoQ6JsFxJQVigDxDWwlGJTQpLv//SSKItDS2F9QiLGlu1sWOXviTMGH94HbB0IKylY1Yq3upFoIXgJ7xKvlpuQmjyDeZZhBUfu45bjSvq1GObN7wdGVvJ+WNBWKABwuJAnexuCVcnAq+ePK6l4OXjRMJqjy1aWgGpIsb0xpYYaTl11Nca7LbqH8ICDRAW6IBO9KloC2Ta8SEsXkBYoAMICywHCAt0AGGB5QBhgQ6OgLDse2bkp7FgSUBYAAA2QFgAADZAWAAANkBYAAA2QFgAADZAWAAANkBYAAA2QFgAADZAWAAANkBYAAA2HE1h5f65FpfMNuqnHrk/8Ri1z/BPtQR/VqYH/p+HMSXV6RTXSDBVHIrCueD9lMcW4lzi5xj+1Gj8+3aYOXrCKviDeDW9/4hegin6rCH+DlYh5PUwyR3GrJjofKaMo6iuFY3397wkRjjB+eQLy2X4fTvsHDlhqclITiQ9WagkKGmTm4xT9NkwdOLHr4WKpZW0U53PtHEUzQUlyVBiBuJY/BwhrCEcOWH1mUglbXQihaU90Yv7JOvGGDjxzcqDbB9J3OHXSBdvzDniyKy7v9+uVQNhzQaEVROfSMOSQE/CsN/iPk1C04V+mdJ74s8krLB/teJx+16QsKKYGIfc3wYIqwsIqyY+kYYmQe4+TUlixRg68U0M1JiTikLH3bwUW1ccQV0rpUihrnNJHA0QVhcQVo2ZSM5EtIkzNAn0ysFfBcX7bFNSV5OY+KlVi4fuw70edNHnNc75UMk8Vhx596oYJc5mfEvZOVrGuG+HGwirZjph2UntTjZVzxmrXZoEKJ/84078dKxTC6thWByZ96oP5pq6b9L3O0cIqwsIqyY+kUZJguCZuCRZymPWE9/7lMsydOIXvxRrU34+BJO+JAwghORT0nfqHCe8b4cECKsmPpGmSILsZBFQLyk1sQmemPiRRM9mUmEVMKewzPWkJSNpX+/oPUvKb8L7dkiAsGqWK6zYJFd9kCKzCRNO8K7Ey+BICkugxqNkYvoN74O5Z+G11vdMF+o2THbfDgkQVs2ChSWxCeCV9DOunvxBm6GT/qgKS2Kk1SqxPqL3zEqOXk1Nct8OCUdOWAAAvkBYAAA2QFgAADZAWAAANkBYAAA2QFgAADZAWAAANkBYAAA2QFgAADZAWCwwP81wS/DtavLb0aK0vknd+rZ25NvymfXa40b6k9/6pr4RnhvPgPbZ1wYsHghr8RhZuclK/E5NJWXsJyIW085NVPXzlPB3cEYC7q9BqHpaBL4g4vWCc5BkxjNK+65rA1gAYS2d/X2RaOK/INtUYjpJqLY7fm9GJbPY2/oLAVoQQT0lMVdOsd9e+v3JMeVjSho58QxtL1H18Fu8QwGExRIjizqB9XY6J2OCCfsStOQkaimJOfuI1Y2GHqctnIJ4BP3b6+30tQFcgLAYouXhJqFcVWxWmzJRxX5bfJm0Vx4WtQKhZKDq7ziPc/rT+7uFUxLPkPayXte1AVyAsLhg37dShX4Z5K4irNSaFUhHggd91u2d4q9S6JWQXp219xcLh4qnV/ucawO4AGFxxMqrI+F0YtqXcfmC0O0CKRJvxNdxmDF0P2Y1E8S2PmHR+NcGcAHC4golkBCvTkeC1zKI1Yu9Z2ST37ah6xULx6s7vH2LnOsHFgeExRWzuskXVkw4wUu76JvpmSIwIgmHaQsnMx7D0PYtICyWQFiLRwqAeHnTWj216+iVT7OffqkUrlRiK5eYIAJUXJFYAonkxaPp3z7v2gAeQFgLRydlKAqdlDaBbR0vyY3QvH3E6olKer0veH+HWJGopCfiCmUjoYSTG4+kb/vsawNYAGFxwCSmTLK6hMlrktAt5GKoVY9+41mvQNx6YX/71c7xrVZcMQmQwpGUxNO3fe61AYsHwgIAsAHCAgCwAcICALABwgIAsAHCAgCwAcICALABwgIAsAHCAgCwAcICALABwgIAsAHCAgCwAcICALABwgIAsAHCAgCwAcICALABwgIAsAHCAgCwAcICALABwgIAsAHCAgCwAcICALABwgIAsAHCAgCwAcICALABwgIAsAHCAgCwAcICgDFfue6mtZa5gbAAYMw3vvkdUiRzFDn23EBYADDn7NlzyXLu3HlVzp+/UF24eFGVixcv9S4XLlxU/a0DCAsAwAYIC4AjyNWrV4vLEoCwADiCyJeFkkuX/lv949331WMOTCisvWp17Fh1zJbVntkvONittp1j27sH5kCiTXVQ7W47x46tRO0I0f4l+f3srdx625XfTWqMEHFe27tiZJdxzicZo0c4nijm+h7sbvv7VUnEs7fy6ta3Scbp3TOH+hgRhy2xtiRyrqTOF8R49733qx/cta0ev/DiKfUGuuSjjz6uvnfbPdX9D/yyeujnj1Y/e/ix6tHHT1SvvnZaHV8CEwlLT8omsfS2no/uY4mW1Gov1UYnpicFkQC75PyO9W+2cvuRSelKxttOj+FSCyUQ1ijnk4wxRLZLSMhF9EOdi0KO4fXj3DcppYhElBTDTlX9zJgC9HWFsPryn7Pnqu9+/+7q9BtvqjfjL1++XL3w0qnquutvbX0aaMvqxB9M6/Ux20tCNcHkhCUmaSt5DXWbkmRL9l/QT4ibqAXnoJD1PZGMdT4BLZm4iDGjMnNJ1Qvl2XBwIFqo8anY5Pm2pU2dWxZynJWQKoQ1iKeefrZ67PGT1Vtvv1Pddc8DSlaSJ5/+EyksWW459sP65eQ6mFVYaiLLyRZMXPLZV1C3sQmvJnjHM2uq/5J+PHTC1SEWnIPCjms203Hoseqkzx4riDHspx7LFvrcZd+x09B9JASjYt1u1ZF9bgvB+NIWdPS3J9q0j8nzkvvl/yGsobzx97eql15+RT1231iXX1+Q2x9++O/q5JPPeNKS37+6cuWKqTkvMwnLmVxFCei0kUlm26mJHpmsqf5L+lHoFYVN8nKJGOQ4bv2xzkdv0TGGHIgUdw+pGEIhWBlEIGLxkMdFXEpQdRwyPnFue4SceghLPonpU4ewhmIF5D622yHyZeNtd/y4rvMjsSJbB7MIS06yOsE6E1DTahNMbLv6UvVMsqp+U/2X9GOON/SRroEUFh1Hi6KxSpK4XdcXDUEgGO+aiXjquNzzlfGrWAkZlgqr7kttQFgDcQVlH9vt2NcYvnXjbXW9vb23zd75mFxYahK7CUdM0jBZ+7SpSdUt6aeF8/5NaT+y/hTn0yL+HlObMOFzBBCpY0TiCk/GKOPYW9n6RFvi3FRfVoJuWe16K0m35J3v4eTTT7xSffG5veral/fV48+eeK26b++f6tiZjy9UX/jzntovy+ef+lv163eaG+AKyv2JT4rTp8/U9W6/8z6zdz4mFJZ5qdKaTWFSuRM51oZKrthETfWf349MOC8OL7lSYxCEwiqIIzVWOkafVt1g5VavjjpoPZkIbFtPpKp/IbC6LnGNEvFK6PewLB3X/IhgZRSWL/31TXL/Nb89Vd16Rl80V1D2sd1OUVJ3bCYTlkoQ8wxYF5sQaqI2+91nZa++LB1tSFJ1s/sx8nTqevlcGk+Q5PH2Wl55MadiDPsJ67oy0HW980vQuk+qYSjWrm2BOi8IawhWRF9+/u3q8pWr1YsHZz1B3fjKe6ZmVZ1876PqmidOVZ/4/Ztq25VOiYS+ffOd2XXHZqY33QEAU2DFFJLa/8kTr6vHrnTs4xwJXfv1W7Lrjg2EBQBjXDG5b5O7+//nvIEu931q9ap67ErHPo5JyL4J/8EH/6rr3XDTHWrfnEBYADAmR1jilWJNrrBinxL+5P5f1PWefe55s3c+ICwAGDOlsEJpnXyq+Qb8V792s9k7LxAWAIyRAvrM77SAxhSWi3wZePe9D3p1Xj99xhydl1mFpT9dGvjJTvBx/NroGUfzCVviE7COT8808lOyWJ3UMUlXWxtjxyeH4Xemuq5H1nkZSur2wYldf8g58XgTIQX0uROvqcdjCevhR35T/fTBX1X33vdQdcNNt3vHZPnjM39RbdbBPMJSk0FMDj0zKvk72d4wF5a+Fh3SzkqeqYRlIb6G4ELEKGXc+fWOznENJXX7IPt379/U402EKyaXIcKKleu3jq39T81MLyz1TDbiROAuLEnXNclKnjULS55DeLDrmixJWOH5HWJhxVZeVkTuY6rIldaLL7XHWAcTCyuRGMEEcX/W4bULJ5KbFFP1sVqJfeZljp3RY8QhUXVN36oQq61WHWrlIvv166ii4pXHwn5lgtp9kbaiNONkCCuUk4w7Q1gr54un0f6Da0pdb7KfjGPNpvPt/o7YWl+WTZ0nmIxJhdX8joyAmDxLEVYzGaeMIyGEcCwSp98WRN+qT1dYXf3T8TUv+/Tx5jwFcoxUIqsYnD4p6VnCa9C63pF+Oo8FfdqKqXZuPYE/R/hiPwmMFarOuplOWMFNbhFMniUJa6o+wvd41MSnrlE4FkmXdORxd1UgYvJWWGFbKSD3CaZLWBp1Dt44tvirFXWtUtcwpOB6T32s9d6c2w7MymTC8pbQGUnpTQr3WMEkG70PsbePsGJx+H0LZB+TCSvEFZJsG65++wnLQ8adSuTUNQxJ1Z35GHnfbDswK9O/6S6mAPkxuTdBdB07KfSztjkWTCQ5eehJNn4fentYH14ccqI7BpDHvESwBGPROLFl4QqJkBExZju+UGoBso9UIodjpBI/qBu/3oJM8fTuM4hT3VNne93IP6536dKlWYv8x1TXwQzCcpA3XiSzvtk6abTIxESxx1Sy73rJqCaWObZauZNn/D52vST1pTB2HNGXzCp5bL2YILQY675kifWnCGTjjaFLu7l7XrqQgrXIPlOJnJICQfR6p/rpGKNXn2qzaSdfWrvH1gn+qfql0zHJZ2OmOKKrMAKVVElprZlQCiX0vd657UpiW8ocFFAimbPMDYTVl1nikCucngm+RBgLS/2rQIaSJxEwLjyFZZf068zkpcTBiXUJK+c+pWJz+lBlCU+YRxR+wgIAHFkgLAAAGyAsAAAbICwAABsgLAAAGyAsAAAbICwAABsgLAAAGyAsAAAbICwAABsgLAAAGyAsAAATqur/yjFulaZPW1kAAAAASUVORK5CYII=</Object>
  <Object Id="idInvalidSigLnImg">iVBORw0KGgoAAAANSUhEUgAAASwAAACWCAYAAABkW7XSAAAABGdBTUEAALGPC/xhBQAAAAlwSFlzAAAScwAAEnMBjCK5BwAAEJlJREFUeF7tnVuPJkUZx+dDeGOi3KjXfgzHW6/8DgqKGQ3IIeuBQzQISMwgLIpoDGDkdReIishomAsOyQKRxVkgYYQQNIwhxD267rZ17K6qfqq6qk9vPzP/H6nwdncdnu6u5/fWe5rdqAAAgAkQFgCADRAWAIANEBYAgA0QFgCADRAWAIANEBYAgA0QFgCADRAWAIANEBYAgA0QFgCADRAWAIANEBYAgA0QFgCADRAWAIANEBYAgA0QFgCADRAWAIANEBYAgA0QFgCADRAWAIANENbC2dnaqDY2j1f7Zrthvzq+KY5t7ZhtAA4/ENbCgbAAaICwFg6EBUADhLVwICwAGiCshZMvLL29edypuX+82tzYqLZ2dqot8f8NU5o6TRs1Tl1nq2o0WFanph7bbEt2toJ2flzy2JYcw2s0fozxOmDpQFgLRyXXQGFtbGxWdvf+8U0nSU2bzU2nnZFI2G9OHWLsuLDC+AXqeLBv7BiTdcDSgbAWzijCchOSkkawylBjBv3m1CkSlnrciFQTnpNk3BjTdcDSgbAWjkqowS8Jzbaka5UjIBM9o07J2P5Kr6EtkHFjTNcBSwfCWjgqoQ6JsFxJQVigDxDWwlGJTQpLv//SSKItDS2F9QiLGlu1sWOXviTMGH94HbB0IKylY1Yq3upFoIXgJ7xKvlpuQmjyDeZZhBUfu45bjSvq1GObN7wdGVvJ+WNBWKABwuJAnexuCVcnAq+ePK6l4OXjRMJqjy1aWgGpIsb0xpYYaTl11Nca7LbqH8ICDRAW6IBO9KloC2Ta8SEsXkBYoAMICywHCAt0AGGB5QBhgQ6OgLDse2bkp7FgSUBYAAA2QFgAADZAWAAANkBYAAA2QFgAADZAWAAANkBYAAA2QFgAADZAWAAANkBYAAA2HE1h5f65FpfMNuqnHrk/8Ri1z/BPtQR/VqYH/p+HMSXV6RTXSDBVHIrCueD9lMcW4lzi5xj+1Gj8+3aYOXrCKviDeDW9/4hegin6rCH+DlYh5PUwyR3GrJjofKaMo6iuFY3397wkRjjB+eQLy2X4fTvsHDlhqclITiQ9WagkKGmTm4xT9NkwdOLHr4WKpZW0U53PtHEUzQUlyVBiBuJY/BwhrCEcOWH1mUglbXQihaU90Yv7JOvGGDjxzcqDbB9J3OHXSBdvzDniyKy7v9+uVQNhzQaEVROfSMOSQE/CsN/iPk1C04V+mdJ74s8krLB/teJx+16QsKKYGIfc3wYIqwsIqyY+kYYmQe4+TUlixRg68U0M1JiTikLH3bwUW1ccQV0rpUihrnNJHA0QVhcQVo2ZSM5EtIkzNAn0ysFfBcX7bFNSV5OY+KlVi4fuw70edNHnNc75UMk8Vhx596oYJc5mfEvZOVrGuG+HGwirZjph2UntTjZVzxmrXZoEKJ/84078dKxTC6thWByZ96oP5pq6b9L3O0cIqwsIqyY+kUZJguCZuCRZymPWE9/7lMsydOIXvxRrU34+BJO+JAwghORT0nfqHCe8b4cECKsmPpGmSILsZBFQLyk1sQmemPiRRM9mUmEVMKewzPWkJSNpX+/oPUvKb8L7dkiAsGqWK6zYJFd9kCKzCRNO8K7Ey+BICkugxqNkYvoN74O5Z+G11vdMF+o2THbfDgkQVs2ChSWxCeCV9DOunvxBm6GT/qgKS2Kk1SqxPqL3zEqOXk1Nct8OCUdOWAAAvkBYAAA2QFgAADZAWAAANkBYAAA2QFgAADZAWAAANkBYAAA2QFgAADZAWCwwP81wS/DtavLb0aK0vknd+rZ25NvymfXa40b6k9/6pr4RnhvPgPbZ1wYsHghr8RhZuclK/E5NJWXsJyIW085NVPXzlPB3cEYC7q9BqHpaBL4g4vWCc5BkxjNK+65rA1gAYS2d/X2RaOK/INtUYjpJqLY7fm9GJbPY2/oLAVoQQT0lMVdOsd9e+v3JMeVjSho58QxtL1H18Fu8QwGExRIjizqB9XY6J2OCCfsStOQkaimJOfuI1Y2GHqctnIJ4BP3b6+30tQFcgLAYouXhJqFcVWxWmzJRxX5bfJm0Vx4WtQKhZKDq7ziPc/rT+7uFUxLPkPayXte1AVyAsLhg37dShX4Z5K4irNSaFUhHggd91u2d4q9S6JWQXp219xcLh4qnV/ucawO4AGFxxMqrI+F0YtqXcfmC0O0CKRJvxNdxmDF0P2Y1E8S2PmHR+NcGcAHC4golkBCvTkeC1zKI1Yu9Z2ST37ah6xULx6s7vH2LnOsHFgeExRWzuskXVkw4wUu76JvpmSIwIgmHaQsnMx7D0PYtICyWQFiLRwqAeHnTWj216+iVT7OffqkUrlRiK5eYIAJUXJFYAonkxaPp3z7v2gAeQFgLRydlKAqdlDaBbR0vyY3QvH3E6olKer0veH+HWJGopCfiCmUjoYSTG4+kb/vsawNYAGFxwCSmTLK6hMlrktAt5GKoVY9+41mvQNx6YX/71c7xrVZcMQmQwpGUxNO3fe61AYsHwgIAsAHCAgCwAcICALABwgIAsAHCAgCwAcICALABwgIAsAHCAgCwAcICALABwgIAsAHCAgCwAcICALABwgIAsAHCAgCwAcICALABwgIAsAHCAgCwAcICALABwgIAsAHCAgCwAcICALABwgIAsAHCAgCwAcICALABwgIAsAHCAgCwAcICgDFfue6mtZa5gbAAYMw3vvkdUiRzFDn23EBYADDn7NlzyXLu3HlVzp+/UF24eFGVixcv9S4XLlxU/a0DCAsAwAYIC4AjyNWrV4vLEoCwADiCyJeFkkuX/lv949331WMOTCisvWp17Fh1zJbVntkvONittp1j27sH5kCiTXVQ7W47x46tRO0I0f4l+f3srdx625XfTWqMEHFe27tiZJdxzicZo0c4nijm+h7sbvv7VUnEs7fy6ta3Scbp3TOH+hgRhy2xtiRyrqTOF8R49733qx/cta0ev/DiKfUGuuSjjz6uvnfbPdX9D/yyeujnj1Y/e/ix6tHHT1SvvnZaHV8CEwlLT8omsfS2no/uY4mW1Gov1UYnpicFkQC75PyO9W+2cvuRSelKxttOj+FSCyUQ1ijnk4wxRLZLSMhF9EOdi0KO4fXj3DcppYhElBTDTlX9zJgC9HWFsPryn7Pnqu9+/+7q9BtvqjfjL1++XL3w0qnquutvbX0aaMvqxB9M6/Ux20tCNcHkhCUmaSt5DXWbkmRL9l/QT4ibqAXnoJD1PZGMdT4BLZm4iDGjMnNJ1Qvl2XBwIFqo8anY5Pm2pU2dWxZynJWQKoQ1iKeefrZ67PGT1Vtvv1Pddc8DSlaSJ5/+EyksWW459sP65eQ6mFVYaiLLyRZMXPLZV1C3sQmvJnjHM2uq/5J+PHTC1SEWnIPCjms203Hoseqkzx4riDHspx7LFvrcZd+x09B9JASjYt1u1ZF9bgvB+NIWdPS3J9q0j8nzkvvl/yGsobzx97eql15+RT1231iXX1+Q2x9++O/q5JPPeNKS37+6cuWKqTkvMwnLmVxFCei0kUlm26mJHpmsqf5L+lHoFYVN8nKJGOQ4bv2xzkdv0TGGHIgUdw+pGEIhWBlEIGLxkMdFXEpQdRwyPnFue4SceghLPonpU4ewhmIF5D622yHyZeNtd/y4rvMjsSJbB7MIS06yOsE6E1DTahNMbLv6UvVMsqp+U/2X9GOON/SRroEUFh1Hi6KxSpK4XdcXDUEgGO+aiXjquNzzlfGrWAkZlgqr7kttQFgDcQVlH9vt2NcYvnXjbXW9vb23zd75mFxYahK7CUdM0jBZ+7SpSdUt6aeF8/5NaT+y/hTn0yL+HlObMOFzBBCpY0TiCk/GKOPYW9n6RFvi3FRfVoJuWe16K0m35J3v4eTTT7xSffG5veral/fV48+eeK26b++f6tiZjy9UX/jzntovy+ef+lv163eaG+AKyv2JT4rTp8/U9W6/8z6zdz4mFJZ5qdKaTWFSuRM51oZKrthETfWf349MOC8OL7lSYxCEwiqIIzVWOkafVt1g5VavjjpoPZkIbFtPpKp/IbC6LnGNEvFK6PewLB3X/IhgZRSWL/31TXL/Nb89Vd16Rl80V1D2sd1OUVJ3bCYTlkoQ8wxYF5sQaqI2+91nZa++LB1tSFJ1s/sx8nTqevlcGk+Q5PH2Wl55MadiDPsJ67oy0HW980vQuk+qYSjWrm2BOi8IawhWRF9+/u3q8pWr1YsHZz1B3fjKe6ZmVZ1876PqmidOVZ/4/Ztq25VOiYS+ffOd2XXHZqY33QEAU2DFFJLa/8kTr6vHrnTs4xwJXfv1W7Lrjg2EBQBjXDG5b5O7+//nvIEu931q9ap67ErHPo5JyL4J/8EH/6rr3XDTHWrfnEBYADAmR1jilWJNrrBinxL+5P5f1PWefe55s3c+ICwAGDOlsEJpnXyq+Qb8V792s9k7LxAWAIyRAvrM77SAxhSWi3wZePe9D3p1Xj99xhydl1mFpT9dGvjJTvBx/NroGUfzCVviE7COT8808lOyWJ3UMUlXWxtjxyeH4Xemuq5H1nkZSur2wYldf8g58XgTIQX0uROvqcdjCevhR35T/fTBX1X33vdQdcNNt3vHZPnjM39RbdbBPMJSk0FMDj0zKvk72d4wF5a+Fh3SzkqeqYRlIb6G4ELEKGXc+fWOznENJXX7IPt379/U402EKyaXIcKKleu3jq39T81MLyz1TDbiROAuLEnXNclKnjULS55DeLDrmixJWOH5HWJhxVZeVkTuY6rIldaLL7XHWAcTCyuRGMEEcX/W4bULJ5KbFFP1sVqJfeZljp3RY8QhUXVN36oQq61WHWrlIvv166ii4pXHwn5lgtp9kbaiNONkCCuUk4w7Q1gr54un0f6Da0pdb7KfjGPNpvPt/o7YWl+WTZ0nmIxJhdX8joyAmDxLEVYzGaeMIyGEcCwSp98WRN+qT1dYXf3T8TUv+/Tx5jwFcoxUIqsYnD4p6VnCa9C63pF+Oo8FfdqKqXZuPYE/R/hiPwmMFarOuplOWMFNbhFMniUJa6o+wvd41MSnrlE4FkmXdORxd1UgYvJWWGFbKSD3CaZLWBp1Dt44tvirFXWtUtcwpOB6T32s9d6c2w7MymTC8pbQGUnpTQr3WMEkG70PsbePsGJx+H0LZB+TCSvEFZJsG65++wnLQ8adSuTUNQxJ1Z35GHnfbDswK9O/6S6mAPkxuTdBdB07KfSztjkWTCQ5eehJNn4fentYH14ccqI7BpDHvESwBGPROLFl4QqJkBExZju+UGoBso9UIodjpBI/qBu/3oJM8fTuM4hT3VNne93IP6536dKlWYv8x1TXwQzCcpA3XiSzvtk6abTIxESxx1Sy73rJqCaWObZauZNn/D52vST1pTB2HNGXzCp5bL2YILQY675kifWnCGTjjaFLu7l7XrqQgrXIPlOJnJICQfR6p/rpGKNXn2qzaSdfWrvH1gn+qfql0zHJZ2OmOKKrMAKVVElprZlQCiX0vd657UpiW8ocFFAimbPMDYTVl1nikCucngm+RBgLS/2rQIaSJxEwLjyFZZf068zkpcTBiXUJK+c+pWJz+lBlCU+YRxR+wgIAHFkgLAAAGyAsAAAbICwAABsgLAAAGyAsAAAbICwAABsgLAAAGyAsAAAbICwAABsgLAAAGyAsAAATqur/yjFulaZPW1kAAAAASUVORK5CYII=</Object>
  <Object>
    <xd:QualifyingProperties xmlns:xd="http://uri.etsi.org/01903/v1.3.2#" Target="#idPackageSignature">
      <xd:SignedProperties Id="idSignedProperties">
        <xd:SignedSignatureProperties>
          <xd:SigningTime>2026-06-30T12:03:57Z</xd:SigningTime>
          <xd:SigningCertificate>
            <xd:Cert>
              <xd:CertDigest>
                <DigestMethod Algorithm="http://www.w3.org/2001/04/xmlenc#sha256"/>
                <DigestValue>jb1fA9nfZZHOAFhPEDhXphFd0QAaCET9ywrEFJ4Yq/c=</DigestValue>
              </xd:CertDigest>
              <xd:IssuerSerial>
                <X509IssuerName>CN=CA of RoA, 2.5.4.5=#130131, O=EKENG CJSC, C=AM</X509IssuerName>
                <X509SerialNumber>8632242754289930285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  <xd:SignedDataObjectProperties>
          <xd:CommitmentTypeIndication>
            <xd:CommitmentTypeId>
              <xd:Identifier>http://uri.etsi.org/01903/v1.2.2#ProofOfOrigin</xd:Identifier>
              <xd:Description>Created and approved this document</xd:Description>
            </xd:CommitmentTypeId>
            <xd:AllSignedDataObjects/>
            <xd:CommitmentTypeQualifiers>
              <xd:CommitmentTypeQualifier>XML Advanced Electronic Signature</xd:CommitmentTypeQualifier>
            </xd:CommitmentTypeQualifiers>
          </xd:CommitmentTypeIndication>
        </xd:SignedDataObjectProperties>
      </xd:SignedProperties>
      <xd:UnsignedProperties>
        <xd:UnsignedSignatureProperties>
          <xd:SignatureTimeStamp Id="TS-718873a9-d3b2-45d5-8f44-7a53181d9429">
            <CanonicalizationMethod Algorithm="http://www.w3.org/2001/10/xml-exc-c14n#"/>
            <xd:EncapsulatedTimeStamp Id="ETS-718873a9-d3b2-45d5-8f44-7a53181d9429">MIINNgYJKoZIhvcNAQcCoIINJzCCDSMCAQMxDzANBglghkgBZQMEAgEFADBoBgsqhkiG9w0BCRABBKBZBFcwVQIBAQYCKgMwMTANBglghkgBZQMEAgEFAAQgjzoABtB+RYUSVz3FjIIeN7i8lfFQSWO7Rt4Tk9EUavsCCGkURVwCK1K7GA8yMDI2MDYzMDEyMDQzOVqgggp7MIIEuDCCAqCgAwIBAgIIayqmx5UWUmkwDQYJKoZIhvcNAQELBQAwUDELMAkGA1UEBhMCQU0xGjAYBgNVBAoMEUdvdmVybm1lbnQgb2YgUm9BMQowCAYDVQQFEwExMRkwFwYDVQQDDBBOYXRpb25hbCBSb290IENBMB4XDTIyMDEwMzEzNDc0OFoXDTM2MDEwMzEzNDc0OFowODEUMBIGA1UEAwwLVFNBIFNlcnZpY2UxEzARBgNVBAoMCkVLRU5HIENKU0MxCzAJBgNVBAYTAkFNMIIBIjANBgkqhkiG9w0BAQEFAAOCAQ8AMIIBCgKCAQEAudu+7LH+TwAE71tDWPULF4fquJvNYH7QMc48PWQaIEj2OXZQmVrEjvjcq0yLLxGalU7S4BmaipHciaFQLz0qhF2i41pMgB3GGXA2RlxJ9L77j89I+OfKQGaoch43aWlBXFyaI+nkerVHiqdx6X2bzA5ITMkwpnhp8Cyep+oUNTZr7JxG5PTeHeSo892zg7MZXLBNYrpk9OSPkX6FUWAjccQCenSDs+XYSO/BNdgwSr2KfN5vLdQxT8l5H3fWLBeUgjVAptusFiH7IyyPHZhduSPgHu2EiXwAdgMrrA8y/DajQqyoLjgzXBzoj2ojsLPw5m2O6EGmP2w2ZeVXww3/AQIDAQABo4GtMIGqMB0GA1UdDgQWBBRFMMX1XXUlIWny1yZbJIdTF/8ROjAMBgNVHRMBAf8EAjAAMB8GA1UdIwQYMBaAFNFuenbCh0WIEfieWiWp7OoqbOKtMDIGA1UdHwQrMCkwJ6AloCOGIWh0dHA6Ly9jcmwucGtpLmFtL3Jvb3RjYV8yMDEzLmNybDAOBgNVHQ8BAf8EBAMCB4AwFgYDVR0lAQH/BAwwCgYIKwYBBQUHAwgwDQYJKoZIhvcNAQELBQADggIBAAHwfbS/bTmwyB18jTGYPOfTRQmlDbq1NypHBs467ZsGo2vfGRsUDENx1CXfCiHXaB/WSBaYM4Ve8xh7WHEFW6GBWo7pyApvFVYlRliCG9AFAmPWPvjGgEyud/Mg/VtfBUMI88mKXfj2tfdc4tJo7GqBIczu3kRj6ymWyo/DxYjwtYERf6+2hrs7jV1uZbnCPl62yuy5m/fE5w+4gMvO7iNeqABFx6f+z4F+zXQD+KrcTmxmLxLtz7CbuDbxCsXVPf4/4MhhaLFOVHUyoq+UYmNnv6VjmmodPfDFZKrosBd5jqd3+3Z/OqWwUvSkqd+FuRqXbDOqzfCgWZyzfFFrZItQ3ZdEousznHHxNwTE+EbWOPLkCYfPp+DWfGIoXHbPCBRHR970SejfqdyQYNRKgvlc5+1MMw9FYXrgVKquC0tyo2xdglT7DgW27LT1bP5h6ENCtQfPHzMGxHTwhiKG5qQZiJPNe/VGM6BarLUlduo3SQsdsOSHksa2Lf7csCZuMRgSJmLZBed5SAgtipL1/NSKNX4iibschQFebZgpPk8x0r0dFKTVolwwTELqnDd8Gk2CW9Yxmc61542wfA8K9wpnX9G/djHb/4VBXMy/yik7C+iVzFzChlcsvv/IHhkj580E1foFlGp0fixxLD/qckbHFDDxhW9KDVr2pABRO0/mMIIFuzCCA6OgAwIBAgIIRu+jduAP1YMwDQYJKoZIhvcNAQELBQAwUDELMAkGA1UEBhMCQU0xGjAYBgNVBAoMEUdvdmVybm1lbnQgb2YgUm9BMQowCAYDVQQFEwExMRkwFwYDVQQDDBBOYXRpb25hbCBSb290IENBMB4XDTEzMTAyNjIyMTU1M1oXDTM4MTAyNjIyMTU1M1owUDELMAkGA1UEBhMCQU0xGjAYBgNVBAoMEUdvdmVybm1lbnQgb2YgUm9BMQowCAYDVQQFEwExMRkwFwYDVQQDDBBOYXRpb25hbCBSb290IENBMIICIjANBgkqhkiG9w0BAQEFAAOCAg8AMIICCgKCAgEAmJ0H9EibeDG8UFsAn06Ln0rYMNZWzeV+upnK66nQ1aXzkFWb3PBc7+AklMssGvQf0gnywkas0REDwpU9KHtMwYeU6t5Oer+YJdlMsqsGzheV/51/DnpBwf2GH6p4im7WqJNEcVoCLMXk5ugKtHKxowZMq0l9yEDnh0p/GIPKWY8pfbWKilY6GI3T9W1n2W22p5wamuhygBSqoRzkIuB3gGohEfel7qxTI3ZU4o51xq13llQYYxZKqVKCNrBdAhtiEb7fq+ScnYm9c6IvXd2kWpxeCM9aZWEquNods5dExgkI4sC1564NL1dEYfIF3fQ+wfLDM9WM5wgBIYSSnj//rvJ1i+eYJ5tbBn6D+95nMM61oyspamWVxaePyRdBRsuj5FTfOSx20PQqrKYOk9YdevxOnfk9YyfiASbrtMCMiMPkZ9k7fcvGEawO8WgA6rOv9lTx8O4j3yWg6QAfE+8OhxMt/zia6Cc3OY8qgcuKn6dQPuD+A1cy59fEBIGitL2bDAKraoqFWHlC6tSHiDBZ76QC0cpcATeyrvDFMJX1/1GG9pINczHghulhrYEdbxHvBmzmrkQXsUGCCapiwKIJYaLuIyeZKx34Mn1XPd5TAENPUk5Ba2q23/aueOGZXxLspbsjZB3mDAH2RmM2xyo/5Lj6iN1It7RrRfdgeDPHo50CAwEAAaOBmDCBlTAdBgNVHQ4EFgQU0W56dsKHRYgR+J5aJans6ips4q0wDwYDVR0TAQH/BAUwAwEB/zAfBgNVHSMEGDAWgBTRbnp2wodFiBH4nlolqezqKmzirTAyBgNVHR8EKzApMCegJaAjhiFodHRwOi8vY3JsLnBraS5hbS9yb290Y2FfMjAxMy5jcmwwDgYDVR0PAQH/BAQDAgEGMA0GCSqGSIb3DQEBCwUAA4ICAQAuzwyJgRYU0vH94gmabhw7V8VMxU2rU46+4nrIwQEu7PbcIeBWqTokVuzcetAGzIqjZI77pjTSktrDuWPlvCX05TDIPIa07JVp9gABT92HaRTQm0by7jsne80MRMkezGLFJV224faTqSK6Zzrq47gx5yFjZEqpt7qH9IMsf0/hiVVUjcl3P7V+eqcnK6WcHP9l8Qf3hGEyi/rL3of8r2VwePlfHewyGoNf8lSSWUKwntOQG1YzNdTQusi5GgtOJ9A8xJsZtnFm6XRwfsSD54pX5RkZL9mJJrd8Wfs4FLFt/T9GvjT7aFIZ64xOCa1kZ0VzRX+TdAcFyWgyyJwoihp/m3B5ZyeKo7kIbxKQGFv2O+QZwVYuqyTpMrQEGgN/HGU1G8Sa6mB4qgJuoXd54nMEeZaHR3dbYNeXb6Dy2RvyLT1oiokkNSayRfVBQP2o7kqVu2SMgf2j8UnKdvaOcU+Z+5kIng84zl6Y6zv0L6KQAJDYpf+saBpi+fVQwBHq2G/N3BWBKLcwBjrbS9lk8KX7ehHYF+f8rhm8f3y59uRELAZ/49dSiPonKCsB/iJvcYZ/CksysiqYDBoYY9ksIxnYHUB/+Ee4MqKrpMTcwUvn1PtLKogEocOuZ7hciqlIYZgavKwp7yjEMUerq1vZ02E613sISACr6PFdeW3Rr6WAezGCAiIwggIeAgEBMFwwUDELMAkGA1UEBhMCQU0xGjAYBgNVBAoMEUdvdmVybm1lbnQgb2YgUm9BMQowCAYDVQQFEwExMRkwFwYDVQQDDBBOYXRpb25hbCBSb290IENBAghrKqbHlRZSaTANBglghkgBZQMEAgEFAKCBmDAaBgkqhkiG9w0BCQMxDQYLKoZIhvcNAQkQAQQwHAYJKoZIhvcNAQkFMQ8XDTI2MDYzMDEyMDQzOVowKwYLKoZIhvcNAQkQAgwxHDAaMBgwFgQUqRkz6o2gsq1/srZCiFIVJLz3P90wLwYJKoZIhvcNAQkEMSIEIFG4gNZoCSSpNVgZ4JmF4kmtqfB9lTke8+yu+QN3rkNDMA0GCSqGSIb3DQEBAQUABIIBAA9mt4j23r3rKx95GiY60eE+lQKVqZDhtLoacLnSyVDC3SwiYWymbLXvljvKAmMlojbHmpBgP0XusyaGY8IjZvtCLCNxcO4+t0oSQqEWqjf4hiME3DfmfWh2QEwE3uhiunjgZoQldCfivrUhVTVJTqFSULfwr31s1oQLKYDZ+YtHghd+d1eZchIT5Bk4T9te/5Pga2+gkZ4DC8LRAbUWsbsgQAxkDJPIbamXu+rLnU5lmX2pyu6aGQSkHl0UMdwljwCPlPcgaaGUPotIEhNuuaZH1S3H73xoIY5uNGeYtSXrut/R1fTPjQUeYj1o48YCNle0k5AR2ao3ptYdwZiBhoA=</xd:EncapsulatedTimeStamp>
          </xd:SignatureTimeStamp>
          <xd:CompleteCertificateRefs>
            <xd:CertRefs>
              <xd:Cert>
                <xd:CertDigest>
                  <DigestMethod Algorithm="http://www.w3.org/2001/04/xmlenc#sha256"/>
                  <DigestValue>BWnGIWKuhYD32La5uhM80rQLD+vJDa12bfdFy5cFpj8=</DigestValue>
                </xd:CertDigest>
                <xd:IssuerSerial>
                  <X509IssuerName>CN=National Root CA,2.5.4.5=#130131,O=Government of RoA,C=AM</X509IssuerName>
                  <X509SerialNumber>5111483833049404803</X509SerialNumber>
                </xd:IssuerSerial>
              </xd:Cert>
              <xd:Cert>
                <xd:CertDigest>
                  <DigestMethod Algorithm="http://www.w3.org/2001/04/xmlenc#sha256"/>
                  <DigestValue>LKTqu40m5yjO43+USnKd5teyMQfAkH9SLwYG/H5wmEw=</DigestValue>
                </xd:CertDigest>
                <xd:IssuerSerial>
                  <X509IssuerName>CN=National Root CA,2.5.4.5=#130131,O=Government of RoA,C=AM</X509IssuerName>
                  <X509SerialNumber>7722167887210107497</X509SerialNumber>
                </xd:IssuerSerial>
              </xd:Cert>
              <xd:Cert>
                <xd:CertDigest>
                  <DigestMethod Algorithm="http://www.w3.org/2001/04/xmlenc#sha256"/>
                  <DigestValue>hp9pKI0Istd1R4Qit6BIOL/7/4XTj4T0uh0NcEC8Ums=</DigestValue>
                </xd:CertDigest>
                <xd:IssuerSerial>
                  <X509IssuerName>CN=National Root CA,2.5.4.5=#130131,O=Government of RoA,C=AM</X509IssuerName>
                  <X509SerialNumber>4534108990767007816</X509SerialNumber>
                </xd:IssuerSerial>
              </xd:Cert>
            </xd:CertRefs>
          </xd:CompleteCertificateRefs>
          <xd:SigAndRefsTimeStamp Id="TS-a4cbee70-93e5-4659-b8e5-6222ba90298a">
            <CanonicalizationMethod Algorithm="http://www.w3.org/2001/10/xml-exc-c14n#"/>
            <xd:EncapsulatedTimeStamp Id="ETS-a4cbee70-93e5-4659-b8e5-6222ba90298a">MIINNgYJKoZIhvcNAQcCoIINJzCCDSMCAQMxDzANBglghkgBZQMEAgEFADBoBgsqhkiG9w0BCRABBKBZBFcwVQIBAQYCKgMwMTANBglghkgBZQMEAgEFAAQgF6yOjcqLhMBMQ2tygzcbcABqGBifKf2Lqt+axR+S8dkCCC54sKRKeLvBGA8yMDI2MDYzMDEyMDQ0MFqgggp7MIIEuDCCAqCgAwIBAgIIayqmx5UWUmkwDQYJKoZIhvcNAQELBQAwUDELMAkGA1UEBhMCQU0xGjAYBgNVBAoMEUdvdmVybm1lbnQgb2YgUm9BMQowCAYDVQQFEwExMRkwFwYDVQQDDBBOYXRpb25hbCBSb290IENBMB4XDTIyMDEwMzEzNDc0OFoXDTM2MDEwMzEzNDc0OFowODEUMBIGA1UEAwwLVFNBIFNlcnZpY2UxEzARBgNVBAoMCkVLRU5HIENKU0MxCzAJBgNVBAYTAkFNMIIBIjANBgkqhkiG9w0BAQEFAAOCAQ8AMIIBCgKCAQEAudu+7LH+TwAE71tDWPULF4fquJvNYH7QMc48PWQaIEj2OXZQmVrEjvjcq0yLLxGalU7S4BmaipHciaFQLz0qhF2i41pMgB3GGXA2RlxJ9L77j89I+OfKQGaoch43aWlBXFyaI+nkerVHiqdx6X2bzA5ITMkwpnhp8Cyep+oUNTZr7JxG5PTeHeSo892zg7MZXLBNYrpk9OSPkX6FUWAjccQCenSDs+XYSO/BNdgwSr2KfN5vLdQxT8l5H3fWLBeUgjVAptusFiH7IyyPHZhduSPgHu2EiXwAdgMrrA8y/DajQqyoLjgzXBzoj2ojsLPw5m2O6EGmP2w2ZeVXww3/AQIDAQABo4GtMIGqMB0GA1UdDgQWBBRFMMX1XXUlIWny1yZbJIdTF/8ROjAMBgNVHRMBAf8EAjAAMB8GA1UdIwQYMBaAFNFuenbCh0WIEfieWiWp7OoqbOKtMDIGA1UdHwQrMCkwJ6AloCOGIWh0dHA6Ly9jcmwucGtpLmFtL3Jvb3RjYV8yMDEzLmNybDAOBgNVHQ8BAf8EBAMCB4AwFgYDVR0lAQH/BAwwCgYIKwYBBQUHAwgwDQYJKoZIhvcNAQELBQADggIBAAHwfbS/bTmwyB18jTGYPOfTRQmlDbq1NypHBs467ZsGo2vfGRsUDENx1CXfCiHXaB/WSBaYM4Ve8xh7WHEFW6GBWo7pyApvFVYlRliCG9AFAmPWPvjGgEyud/Mg/VtfBUMI88mKXfj2tfdc4tJo7GqBIczu3kRj6ymWyo/DxYjwtYERf6+2hrs7jV1uZbnCPl62yuy5m/fE5w+4gMvO7iNeqABFx6f+z4F+zXQD+KrcTmxmLxLtz7CbuDbxCsXVPf4/4MhhaLFOVHUyoq+UYmNnv6VjmmodPfDFZKrosBd5jqd3+3Z/OqWwUvSkqd+FuRqXbDOqzfCgWZyzfFFrZItQ3ZdEousznHHxNwTE+EbWOPLkCYfPp+DWfGIoXHbPCBRHR970SejfqdyQYNRKgvlc5+1MMw9FYXrgVKquC0tyo2xdglT7DgW27LT1bP5h6ENCtQfPHzMGxHTwhiKG5qQZiJPNe/VGM6BarLUlduo3SQsdsOSHksa2Lf7csCZuMRgSJmLZBed5SAgtipL1/NSKNX4iibschQFebZgpPk8x0r0dFKTVolwwTELqnDd8Gk2CW9Yxmc61542wfA8K9wpnX9G/djHb/4VBXMy/yik7C+iVzFzChlcsvv/IHhkj580E1foFlGp0fixxLD/qckbHFDDxhW9KDVr2pABRO0/mMIIFuzCCA6OgAwIBAgIIRu+jduAP1YMwDQYJKoZIhvcNAQELBQAwUDELMAkGA1UEBhMCQU0xGjAYBgNVBAoMEUdvdmVybm1lbnQgb2YgUm9BMQowCAYDVQQFEwExMRkwFwYDVQQDDBBOYXRpb25hbCBSb290IENBMB4XDTEzMTAyNjIyMTU1M1oXDTM4MTAyNjIyMTU1M1owUDELMAkGA1UEBhMCQU0xGjAYBgNVBAoMEUdvdmVybm1lbnQgb2YgUm9BMQowCAYDVQQFEwExMRkwFwYDVQQDDBBOYXRpb25hbCBSb290IENBMIICIjANBgkqhkiG9w0BAQEFAAOCAg8AMIICCgKCAgEAmJ0H9EibeDG8UFsAn06Ln0rYMNZWzeV+upnK66nQ1aXzkFWb3PBc7+AklMssGvQf0gnywkas0REDwpU9KHtMwYeU6t5Oer+YJdlMsqsGzheV/51/DnpBwf2GH6p4im7WqJNEcVoCLMXk5ugKtHKxowZMq0l9yEDnh0p/GIPKWY8pfbWKilY6GI3T9W1n2W22p5wamuhygBSqoRzkIuB3gGohEfel7qxTI3ZU4o51xq13llQYYxZKqVKCNrBdAhtiEb7fq+ScnYm9c6IvXd2kWpxeCM9aZWEquNods5dExgkI4sC1564NL1dEYfIF3fQ+wfLDM9WM5wgBIYSSnj//rvJ1i+eYJ5tbBn6D+95nMM61oyspamWVxaePyRdBRsuj5FTfOSx20PQqrKYOk9YdevxOnfk9YyfiASbrtMCMiMPkZ9k7fcvGEawO8WgA6rOv9lTx8O4j3yWg6QAfE+8OhxMt/zia6Cc3OY8qgcuKn6dQPuD+A1cy59fEBIGitL2bDAKraoqFWHlC6tSHiDBZ76QC0cpcATeyrvDFMJX1/1GG9pINczHghulhrYEdbxHvBmzmrkQXsUGCCapiwKIJYaLuIyeZKx34Mn1XPd5TAENPUk5Ba2q23/aueOGZXxLspbsjZB3mDAH2RmM2xyo/5Lj6iN1It7RrRfdgeDPHo50CAwEAAaOBmDCBlTAdBgNVHQ4EFgQU0W56dsKHRYgR+J5aJans6ips4q0wDwYDVR0TAQH/BAUwAwEB/zAfBgNVHSMEGDAWgBTRbnp2wodFiBH4nlolqezqKmzirTAyBgNVHR8EKzApMCegJaAjhiFodHRwOi8vY3JsLnBraS5hbS9yb290Y2FfMjAxMy5jcmwwDgYDVR0PAQH/BAQDAgEGMA0GCSqGSIb3DQEBCwUAA4ICAQAuzwyJgRYU0vH94gmabhw7V8VMxU2rU46+4nrIwQEu7PbcIeBWqTokVuzcetAGzIqjZI77pjTSktrDuWPlvCX05TDIPIa07JVp9gABT92HaRTQm0by7jsne80MRMkezGLFJV224faTqSK6Zzrq47gx5yFjZEqpt7qH9IMsf0/hiVVUjcl3P7V+eqcnK6WcHP9l8Qf3hGEyi/rL3of8r2VwePlfHewyGoNf8lSSWUKwntOQG1YzNdTQusi5GgtOJ9A8xJsZtnFm6XRwfsSD54pX5RkZL9mJJrd8Wfs4FLFt/T9GvjT7aFIZ64xOCa1kZ0VzRX+TdAcFyWgyyJwoihp/m3B5ZyeKo7kIbxKQGFv2O+QZwVYuqyTpMrQEGgN/HGU1G8Sa6mB4qgJuoXd54nMEeZaHR3dbYNeXb6Dy2RvyLT1oiokkNSayRfVBQP2o7kqVu2SMgf2j8UnKdvaOcU+Z+5kIng84zl6Y6zv0L6KQAJDYpf+saBpi+fVQwBHq2G/N3BWBKLcwBjrbS9lk8KX7ehHYF+f8rhm8f3y59uRELAZ/49dSiPonKCsB/iJvcYZ/CksysiqYDBoYY9ksIxnYHUB/+Ee4MqKrpMTcwUvn1PtLKogEocOuZ7hciqlIYZgavKwp7yjEMUerq1vZ02E613sISACr6PFdeW3Rr6WAezGCAiIwggIeAgEBMFwwUDELMAkGA1UEBhMCQU0xGjAYBgNVBAoMEUdvdmVybm1lbnQgb2YgUm9BMQowCAYDVQQFEwExMRkwFwYDVQQDDBBOYXRpb25hbCBSb290IENBAghrKqbHlRZSaTANBglghkgBZQMEAgEFAKCBmDAaBgkqhkiG9w0BCQMxDQYLKoZIhvcNAQkQAQQwHAYJKoZIhvcNAQkFMQ8XDTI2MDYzMDEyMDQ0MFowKwYLKoZIhvcNAQkQAgwxHDAaMBgwFgQUqRkz6o2gsq1/srZCiFIVJLz3P90wLwYJKoZIhvcNAQkEMSIEIODuEna97cYollfgt1ihWNCiJeh49MaOacEw1XTxBwLfMA0GCSqGSIb3DQEBAQUABIIBAH1sw3v+wYa0QsZ+kj9hOSQJPVabbrtfmXKPY+jHvw8gCzHfiIenAn0Y5e9rSoL2KQFvXIRd/e3Wvrcw9czkJZY6F7p2aGsFIdNiyAkESl2QPFiQkx7cwHGfUuYWQ8xMhhAQEpGxNfId0YG1il4rTaDAc6U/V0jMx3E7l44iTVjwXl3uoYuk2NU2NP6Q3gz09QXjhxc0cWhEvtQ7CzPhOz8gYPnGCSB/NUiqB0+8D3GzQv6TzQkEKalYibxl42Atl/iyO43Ac3Wg9uPKCoC8SObCN/jCiCCh0H6aDUdNenklKhteZCWzqGWSW7nUwia6C15sRfhs5hKcL2X0hGmap3o=</xd:EncapsulatedTimeStamp>
          </xd:SigAndRefsTimeStamp>
          <xd:CertificateValues>
            <xd:EncapsulatedX509Certificate>MIIFuzCCA6OgAwIBAgIIRu+jduAP1YMwDQYJKoZIhvcNAQELBQAwUDELMAkGA1UEBhMCQU0xGjAYBgNVBAoMEUdvdmVybm1lbnQgb2YgUm9BMQowCAYDVQQFEwExMRkwFwYDVQQDDBBOYXRpb25hbCBSb290IENBMB4XDTEzMTAyNjIyMTU1M1oXDTM4MTAyNjIyMTU1M1owUDELMAkGA1UEBhMCQU0xGjAYBgNVBAoMEUdvdmVybm1lbnQgb2YgUm9BMQowCAYDVQQFEwExMRkwFwYDVQQDDBBOYXRpb25hbCBSb290IENBMIICIjANBgkqhkiG9w0BAQEFAAOCAg8AMIICCgKCAgEAmJ0H9EibeDG8UFsAn06Ln0rYMNZWzeV+upnK66nQ1aXzkFWb3PBc7+AklMssGvQf0gnywkas0REDwpU9KHtMwYeU6t5Oer+YJdlMsqsGzheV/51/DnpBwf2GH6p4im7WqJNEcVoCLMXk5ugKtHKxowZMq0l9yEDnh0p/GIPKWY8pfbWKilY6GI3T9W1n2W22p5wamuhygBSqoRzkIuB3gGohEfel7qxTI3ZU4o51xq13llQYYxZKqVKCNrBdAhtiEb7fq+ScnYm9c6IvXd2kWpxeCM9aZWEquNods5dExgkI4sC1564NL1dEYfIF3fQ+wfLDM9WM5wgBIYSSnj//rvJ1i+eYJ5tbBn6D+95nMM61oyspamWVxaePyRdBRsuj5FTfOSx20PQqrKYOk9YdevxOnfk9YyfiASbrtMCMiMPkZ9k7fcvGEawO8WgA6rOv9lTx8O4j3yWg6QAfE+8OhxMt/zia6Cc3OY8qgcuKn6dQPuD+A1cy59fEBIGitL2bDAKraoqFWHlC6tSHiDBZ76QC0cpcATeyrvDFMJX1/1GG9pINczHghulhrYEdbxHvBmzmrkQXsUGCCapiwKIJYaLuIyeZKx34Mn1XPd5TAENPUk5Ba2q23/aueOGZXxLspbsjZB3mDAH2RmM2xyo/5Lj6iN1It7RrRfdgeDPHo50CAwEAAaOBmDCBlTAdBgNVHQ4EFgQU0W56dsKHRYgR+J5aJans6ips4q0wDwYDVR0TAQH/BAUwAwEB/zAfBgNVHSMEGDAWgBTRbnp2wodFiBH4nlolqezqKmzirTAyBgNVHR8EKzApMCegJaAjhiFodHRwOi8vY3JsLnBraS5hbS9yb290Y2FfMjAxMy5jcmwwDgYDVR0PAQH/BAQDAgEGMA0GCSqGSIb3DQEBCwUAA4ICAQAuzwyJgRYU0vH94gmabhw7V8VMxU2rU46+4nrIwQEu7PbcIeBWqTokVuzcetAGzIqjZI77pjTSktrDuWPlvCX05TDIPIa07JVp9gABT92HaRTQm0by7jsne80MRMkezGLFJV224faTqSK6Zzrq47gx5yFjZEqpt7qH9IMsf0/hiVVUjcl3P7V+eqcnK6WcHP9l8Qf3hGEyi/rL3of8r2VwePlfHewyGoNf8lSSWUKwntOQG1YzNdTQusi5GgtOJ9A8xJsZtnFm6XRwfsSD54pX5RkZL9mJJrd8Wfs4FLFt/T9GvjT7aFIZ64xOCa1kZ0VzRX+TdAcFyWgyyJwoihp/m3B5ZyeKo7kIbxKQGFv2O+QZwVYuqyTpMrQEGgN/HGU1G8Sa6mB4qgJuoXd54nMEeZaHR3dbYNeXb6Dy2RvyLT1oiokkNSayRfVBQP2o7kqVu2SMgf2j8UnKdvaOcU+Z+5kIng84zl6Y6zv0L6KQAJDYpf+saBpi+fVQwBHq2G/N3BWBKLcwBjrbS9lk8KX7ehHYF+f8rhm8f3y59uRELAZ/49dSiPonKCsB/iJvcYZ/CksysiqYDBoYY9ksIxnYHUB/+Ee4MqKrpMTcwUvn1PtLKogEocOuZ7hciqlIYZgavKwp7yjEMUerq1vZ02E613sISACr6PFdeW3Rr6WAew==</xd:EncapsulatedX509Certificate>
            <xd:EncapsulatedX509Certificate>MIIEuDCCAqCgAwIBAgIIayqmx5UWUmkwDQYJKoZIhvcNAQELBQAwUDELMAkGA1UEBhMCQU0xGjAYBgNVBAoMEUdvdmVybm1lbnQgb2YgUm9BMQowCAYDVQQFEwExMRkwFwYDVQQDDBBOYXRpb25hbCBSb290IENBMB4XDTIyMDEwMzEzNDc0OFoXDTM2MDEwMzEzNDc0OFowODEUMBIGA1UEAwwLVFNBIFNlcnZpY2UxEzARBgNVBAoMCkVLRU5HIENKU0MxCzAJBgNVBAYTAkFNMIIBIjANBgkqhkiG9w0BAQEFAAOCAQ8AMIIBCgKCAQEAudu+7LH+TwAE71tDWPULF4fquJvNYH7QMc48PWQaIEj2OXZQmVrEjvjcq0yLLxGalU7S4BmaipHciaFQLz0qhF2i41pMgB3GGXA2RlxJ9L77j89I+OfKQGaoch43aWlBXFyaI+nkerVHiqdx6X2bzA5ITMkwpnhp8Cyep+oUNTZr7JxG5PTeHeSo892zg7MZXLBNYrpk9OSPkX6FUWAjccQCenSDs+XYSO/BNdgwSr2KfN5vLdQxT8l5H3fWLBeUgjVAptusFiH7IyyPHZhduSPgHu2EiXwAdgMrrA8y/DajQqyoLjgzXBzoj2ojsLPw5m2O6EGmP2w2ZeVXww3/AQIDAQABo4GtMIGqMB0GA1UdDgQWBBRFMMX1XXUlIWny1yZbJIdTF/8ROjAMBgNVHRMBAf8EAjAAMB8GA1UdIwQYMBaAFNFuenbCh0WIEfieWiWp7OoqbOKtMDIGA1UdHwQrMCkwJ6AloCOGIWh0dHA6Ly9jcmwucGtpLmFtL3Jvb3RjYV8yMDEzLmNybDAOBgNVHQ8BAf8EBAMCB4AwFgYDVR0lAQH/BAwwCgYIKwYBBQUHAwgwDQYJKoZIhvcNAQELBQADggIBAAHwfbS/bTmwyB18jTGYPOfTRQmlDbq1NypHBs467ZsGo2vfGRsUDENx1CXfCiHXaB/WSBaYM4Ve8xh7WHEFW6GBWo7pyApvFVYlRliCG9AFAmPWPvjGgEyud/Mg/VtfBUMI88mKXfj2tfdc4tJo7GqBIczu3kRj6ymWyo/DxYjwtYERf6+2hrs7jV1uZbnCPl62yuy5m/fE5w+4gMvO7iNeqABFx6f+z4F+zXQD+KrcTmxmLxLtz7CbuDbxCsXVPf4/4MhhaLFOVHUyoq+UYmNnv6VjmmodPfDFZKrosBd5jqd3+3Z/OqWwUvSkqd+FuRqXbDOqzfCgWZyzfFFrZItQ3ZdEousznHHxNwTE+EbWOPLkCYfPp+DWfGIoXHbPCBRHR970SejfqdyQYNRKgvlc5+1MMw9FYXrgVKquC0tyo2xdglT7DgW27LT1bP5h6ENCtQfPHzMGxHTwhiKG5qQZiJPNe/VGM6BarLUlduo3SQsdsOSHksa2Lf7csCZuMRgSJmLZBed5SAgtipL1/NSKNX4iibschQFebZgpPk8x0r0dFKTVolwwTELqnDd8Gk2CW9Yxmc61542wfA8K9wpnX9G/djHb/4VBXMy/yik7C+iVzFzChlcsvv/IHhkj580E1foFlGp0fixxLD/qckbHFDDxhW9KDVr2pABRO0/m</xd:EncapsulatedX509Certificate>
            <xd:EncapsulatedX509Certificate>MIIFwDCCA6igAwIBAgIIPuxkGreSiEgwDQYJKoZIhvcNAQELBQAwUDELMAkGA1UEBhMCQU0xGjAYBgNVBAoMEUdvdmVybm1lbnQgb2YgUm9BMQowCAYDVQQFEwExMRkwFwYDVQQDDBBOYXRpb25hbCBSb290IENBMB4XDTI1MDMwMjE2Mjc1NloXDTM1MDMwMjE2Mjc1NlowQjELMAkGA1UEBhMCQU0xEzARBgNVBAoMCkVLRU5HIENKU0MxCjAIBgNVBAUTATExEjAQBgNVBAMMCUNBIG9mIFJvQTCCAiIwDQYJKoZIhvcNAQEBBQADggIPADCCAgoCggIBAIk3FnQae8X6LivV+5wnrHxmuZd4Zc0kZfqnuQXUkXiZyFdMFr7IrvdZJABhDXIJz+jXX1Vssojy6/yujhJYxCBqOxn9at0A7syHo5wCIx2eBTxu6D7ZGbXjh/nnzYNNuquXFsGlygOSMOdDhFMwHQURh/tpyjVGy7eBF1IbQEBALAj2+YUzsgEL31LUB8gQ3bU61Z10a3eFDUEI+nttlhWGQJJfF0pI758+K+WGSnan96xNG2EKK83fwctNgDKmytb610yhh6A7ghyE+JPhyKcSfBu2gtbNZ2tUZ4qkkZgwvvp4eVQ0r3Wge/k9O2m1Wf+K8VGQ5fcj+PN11ktPRxbbyMXbXUrzGbSYAwS8p3KpXTQvdgqBqzgVmrcler6Kvo3PZmh227SF5I/DyfyjwP35L6p3Geze4exOCiQ1UM5kNkuVnEOI7b2332gInqrfrJgH6HHwGkknCEUD989tYXoG0MO/M1MxRs2+yI3VqdB1UXpL6/YbxH+yWceMmxZweqLwtpEh1rkkhUTuYnF1+O5I3GNdOXMiWi5QYR4asAq386cC06MrodgoMAyUBQc8jctNqP4UB+BkPUpv3t3Qnrckzwk+/tAWBvcz2Nz1vmlWAIQwLG1DQ7fTNbguYLxD9BOhrh/NrdyqSVwTmAVCOlpM804ISrFzdyIHauUx0i7FAgMBAAGjgaswgagwHQYDVR0OBBYEFOnq8e4kIi4N/23YzITGNIzfXbJ5MA8GA1UdEwEB/wQFMAMBAf8wHwYDVR0jBBgwFoAU0W56dsKHRYgR+J5aJans6ips4q0wEQYDVR0gBAowCDAGBgRVHSAAMDIGA1UdHwQrMCkwJ6AloCOGIWh0dHA6Ly9jcmwucGtpLmFtL3Jvb3RjYV8yMDEzLmNybDAOBgNVHQ8BAf8EBAMCAQYwDQYJKoZIhvcNAQELBQADggIBAGB/xoVkkqDdqhx/uwZwEEBSDdLNQNcOIxR45cwrMBBYrL54a2MNG6GA9pPquQkEjljSU5eZVWJDCy4EP3tL4TUeqmN745yLov4g8NWGIk8v3MOSm6aTP+DH0Io0WHNARxVZktxILA3wUiv092uwAGSwnZ6+wX4GVSF1qQuXYaZK3SCfUe7ouCEZWh+Sy9dAaTT9LUfqTre3PDjJM5ITPSnZpJB+OZlpy/Wosea6PmG4ryaamlLel8VT8lnk3iomWdXuTIxsfutKUxtG/n22+AuFCF/0ZmsgYtrxDBnnTNN0LMFQ+VNZqkUW4HjaBZvPSi2CPNrjIyeRFQToe3oJFH/ybhlNabvrU39M/pPhCM1TTn5KNHWj2wkfEegNpDg0/dEqwgL1Q8SBIAXMPBvuGaj5gdiT30EGjDq0f/rfQJExJM8Mh8nPYG/1vVDBzYgwP6PLN/l06Dxi0pdauQyqa7NC2JCmk5lFKjvEJsvpPFQoggHc2PJzMpqa+nbXKZ6xPx2bNyyDixpggFtqblraU83NQWxXB/u3+EN1/YAdwVT3Y8gYHj5TZArPVLpCUcGgB6Xk/KB3SvgigevZWmw+KuiIkVvpX1zUjAGP02esP3kc6JbswzTTTl4qA7OxfWWOYriMgruKTc5S8wxnB5WVAPfDkxcUEzPnqAcfLiWXFYD/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2026-06-11T12:56:28Z</dcterms:created>
  <dc:creator>Anahit Movsesyan</dc:creator>
  <cp:lastModifiedBy>Lenovo</cp:lastModifiedBy>
  <dcterms:modified xsi:type="dcterms:W3CDTF">2026-06-30T12:03:57Z</dcterms:modified>
</cp:coreProperties>
</file>